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Titles" vbProcedure="false">Лист1!$A:$A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<sst xmlns="http://schemas.openxmlformats.org/spreadsheetml/2006/main" count="82" uniqueCount="61">
  <si>
    <t xml:space="preserve">Сведения об обследованиях при диспансеризации определённых групп взрослого населения за 2018 год 1 раз в 3 года</t>
  </si>
  <si>
    <t xml:space="preserve">1 этап</t>
  </si>
  <si>
    <t xml:space="preserve">2 этап</t>
  </si>
  <si>
    <t xml:space="preserve">Кол-во прошедших 1 этап</t>
  </si>
  <si>
    <t xml:space="preserve">Кол-во обследований всего</t>
  </si>
  <si>
    <t xml:space="preserve">Общий уровень холестерина</t>
  </si>
  <si>
    <t xml:space="preserve">% от числа прошедших</t>
  </si>
  <si>
    <t xml:space="preserve">Уроень глюкозы</t>
  </si>
  <si>
    <t xml:space="preserve">ЭКГ</t>
  </si>
  <si>
    <t xml:space="preserve">Атипичные клетки (жен)</t>
  </si>
  <si>
    <t xml:space="preserve">Флюорография</t>
  </si>
  <si>
    <t xml:space="preserve">Маммография</t>
  </si>
  <si>
    <t xml:space="preserve">Омотр терпевта</t>
  </si>
  <si>
    <t xml:space="preserve">ПСА-М</t>
  </si>
  <si>
    <t xml:space="preserve">Кал на скрытую кровь</t>
  </si>
  <si>
    <t xml:space="preserve">Кол-во исследований на 1 случай</t>
  </si>
  <si>
    <t xml:space="preserve">Кол-во прошедших 2 этап</t>
  </si>
  <si>
    <t xml:space="preserve">% от I этапа </t>
  </si>
  <si>
    <t xml:space="preserve">Дуплексное сканирование</t>
  </si>
  <si>
    <t xml:space="preserve">Осмотр терапевта</t>
  </si>
  <si>
    <t xml:space="preserve">Осмотр невролога</t>
  </si>
  <si>
    <t xml:space="preserve">Осмотр хирурга</t>
  </si>
  <si>
    <t xml:space="preserve">Осмотр колопроктолога</t>
  </si>
  <si>
    <t xml:space="preserve">Осмотр уролога</t>
  </si>
  <si>
    <t xml:space="preserve">Осмотр гинеколога</t>
  </si>
  <si>
    <t xml:space="preserve">Осмотр ЛОР</t>
  </si>
  <si>
    <t xml:space="preserve">Осмотр офтальмолога</t>
  </si>
  <si>
    <t xml:space="preserve">Колоноскопия</t>
  </si>
  <si>
    <t xml:space="preserve">Багратионовская ЦРБ</t>
  </si>
  <si>
    <t xml:space="preserve">Балтийская ЦРБ</t>
  </si>
  <si>
    <t xml:space="preserve">Гвардейская ЦРБ </t>
  </si>
  <si>
    <t xml:space="preserve">Гурьевская ЦРБ</t>
  </si>
  <si>
    <t xml:space="preserve">Гусевская ЦРБ</t>
  </si>
  <si>
    <t xml:space="preserve">Зеленоградская ЦРБ</t>
  </si>
  <si>
    <t xml:space="preserve">Краснознаменская ЦРБ</t>
  </si>
  <si>
    <t xml:space="preserve">Ладушкинская ГБ</t>
  </si>
  <si>
    <t xml:space="preserve">Мамоновская ГБ</t>
  </si>
  <si>
    <t xml:space="preserve">Неманская ЦРБ</t>
  </si>
  <si>
    <t xml:space="preserve">Нестеровская ЦРБ</t>
  </si>
  <si>
    <t xml:space="preserve">Озёрская ЦРБ</t>
  </si>
  <si>
    <t xml:space="preserve">Пионерская ГБ</t>
  </si>
  <si>
    <t xml:space="preserve">Полесская ЦРБ</t>
  </si>
  <si>
    <t xml:space="preserve">Правдинская ЦРБ</t>
  </si>
  <si>
    <t xml:space="preserve">Светловская ЦГБ</t>
  </si>
  <si>
    <t xml:space="preserve">Светлогорская ЦРП</t>
  </si>
  <si>
    <t xml:space="preserve">Славская ЦРБ</t>
  </si>
  <si>
    <t xml:space="preserve">Советская ЦГБ</t>
  </si>
  <si>
    <t xml:space="preserve">Черняховская ЦРБ</t>
  </si>
  <si>
    <t xml:space="preserve">ЦГКБ</t>
  </si>
  <si>
    <t xml:space="preserve">МЦК</t>
  </si>
  <si>
    <t xml:space="preserve">Городская больница № 1</t>
  </si>
  <si>
    <t xml:space="preserve">Городская больница № 2</t>
  </si>
  <si>
    <t xml:space="preserve">Городская больница № 3</t>
  </si>
  <si>
    <t xml:space="preserve">Городская поликлиника № 1</t>
  </si>
  <si>
    <t xml:space="preserve">Городская поликлиника № 2</t>
  </si>
  <si>
    <t xml:space="preserve">Городская поликлиника № 3</t>
  </si>
  <si>
    <t xml:space="preserve">Дорожная больница</t>
  </si>
  <si>
    <t xml:space="preserve">МСЧ МВД РФ по КО</t>
  </si>
  <si>
    <t xml:space="preserve">ФГБУ 1409  ВМКГ  МО  РФ</t>
  </si>
  <si>
    <t xml:space="preserve">"МЦ "НОВОМЕД" ООО</t>
  </si>
  <si>
    <t xml:space="preserve"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</si>
</sst>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 val="true"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8"/>
      <color rgb="FFED1C24"/>
      <name val="Times New Roman"/>
      <family val="1"/>
      <charset val="204"/>
    </font>
    <font>
      <b val="true"/>
      <sz val="10"/>
      <color rgb="FFED1C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T36"/>
  <sheetViews>
    <sheetView showFormulas="false" showGridLines="tru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W27" activeCellId="0" sqref="W27"/>
    </sheetView>
  </sheetViews>
  <sheetFormatPr defaultRowHeight="15" zeroHeight="false" outlineLevelRow="0" outlineLevelCol="0"/>
  <cols>
    <col collapsed="false" customWidth="true" hidden="false" outlineLevel="0" max="1" min="1" style="1" width="21.29"/>
    <col collapsed="false" customWidth="true" hidden="false" outlineLevel="0" max="2" min="2" style="2" width="6.71"/>
    <col collapsed="false" customWidth="true" hidden="false" outlineLevel="0" max="3" min="3" style="2" width="7"/>
    <col collapsed="false" customWidth="true" hidden="false" outlineLevel="0" max="4" min="4" style="2" width="6.71"/>
    <col collapsed="false" customWidth="true" hidden="false" outlineLevel="0" max="5" min="5" style="2" width="5.14"/>
    <col collapsed="false" customWidth="true" hidden="false" outlineLevel="0" max="6" min="6" style="2" width="7"/>
    <col collapsed="false" customWidth="true" hidden="false" outlineLevel="0" max="7" min="7" style="2" width="5.7"/>
    <col collapsed="false" customWidth="true" hidden="false" outlineLevel="0" max="8" min="8" style="2" width="5.86"/>
    <col collapsed="false" customWidth="true" hidden="false" outlineLevel="0" max="10" min="9" style="2" width="5.7"/>
    <col collapsed="false" customWidth="true" hidden="false" outlineLevel="0" max="11" min="11" style="2" width="5.14"/>
    <col collapsed="false" customWidth="true" hidden="false" outlineLevel="0" max="14" min="12" style="2" width="5.7"/>
    <col collapsed="false" customWidth="true" hidden="false" outlineLevel="0" max="15" min="15" style="2" width="5.01"/>
    <col collapsed="false" customWidth="true" hidden="false" outlineLevel="0" max="16" min="16" style="2" width="6.86"/>
    <col collapsed="false" customWidth="true" hidden="false" outlineLevel="0" max="18" min="17" style="2" width="5.7"/>
    <col collapsed="false" customWidth="true" hidden="false" outlineLevel="0" max="19" min="19" style="2" width="5.14"/>
    <col collapsed="false" customWidth="true" hidden="false" outlineLevel="0" max="21" min="20" style="2" width="5.7"/>
    <col collapsed="false" customWidth="true" hidden="false" outlineLevel="0" max="22" min="22" style="2" width="5.28"/>
    <col collapsed="false" customWidth="true" hidden="false" outlineLevel="0" max="23" min="23" style="2" width="6.86"/>
    <col collapsed="false" customWidth="true" hidden="false" outlineLevel="0" max="24" min="24" style="2" width="5.14"/>
    <col collapsed="false" customWidth="true" hidden="false" outlineLevel="0" max="25" min="25" style="2" width="6.57"/>
    <col collapsed="false" customWidth="true" hidden="false" outlineLevel="0" max="26" min="26" style="2" width="4.71"/>
    <col collapsed="false" customWidth="true" hidden="false" outlineLevel="0" max="27" min="27" style="2" width="6.01"/>
    <col collapsed="false" customWidth="true" hidden="false" outlineLevel="0" max="28" min="28" style="2" width="6.71"/>
    <col collapsed="false" customWidth="true" hidden="false" outlineLevel="0" max="29" min="29" style="2" width="6.28"/>
    <col collapsed="false" customWidth="true" hidden="false" outlineLevel="0" max="30" min="30" style="2" width="6.01"/>
    <col collapsed="false" customWidth="true" hidden="false" outlineLevel="0" max="31" min="31" style="2" width="5.43"/>
    <col collapsed="false" customWidth="true" hidden="false" outlineLevel="0" max="32" min="32" style="2" width="4.57"/>
    <col collapsed="false" customWidth="true" hidden="false" outlineLevel="0" max="33" min="33" style="2" width="4.71"/>
    <col collapsed="false" customWidth="true" hidden="false" outlineLevel="0" max="34" min="34" style="2" width="5.14"/>
    <col collapsed="false" customWidth="true" hidden="false" outlineLevel="0" max="35" min="35" style="2" width="5.28"/>
    <col collapsed="false" customWidth="true" hidden="false" outlineLevel="0" max="36" min="36" style="2" width="3.99"/>
    <col collapsed="false" customWidth="true" hidden="false" outlineLevel="0" max="37" min="37" style="2" width="5.14"/>
    <col collapsed="false" customWidth="true" hidden="false" outlineLevel="0" max="38" min="38" style="2" width="4.86"/>
    <col collapsed="false" customWidth="true" hidden="false" outlineLevel="0" max="39" min="39" style="2" width="4.57"/>
    <col collapsed="false" customWidth="true" hidden="false" outlineLevel="0" max="40" min="40" style="2" width="3.86"/>
    <col collapsed="false" customWidth="true" hidden="false" outlineLevel="0" max="41" min="41" style="2" width="4.71"/>
    <col collapsed="false" customWidth="true" hidden="false" outlineLevel="0" max="42" min="42" style="2" width="4.43"/>
    <col collapsed="false" customWidth="true" hidden="false" outlineLevel="0" max="43" min="43" style="2" width="4.86"/>
    <col collapsed="false" customWidth="true" hidden="false" outlineLevel="0" max="44" min="44" style="2" width="3.99"/>
    <col collapsed="false" customWidth="true" hidden="false" outlineLevel="0" max="45" min="45" style="2" width="4.71"/>
    <col collapsed="false" customWidth="true" hidden="false" outlineLevel="0" max="46" min="46" style="2" width="4.29"/>
    <col collapsed="false" customWidth="true" hidden="false" outlineLevel="0" max="1025" min="47" style="2" width="9.14"/>
  </cols>
  <sheetData>
    <row r="1" customFormat="false" ht="1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 t="s">
        <v>0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="6" customFormat="true" ht="14.25" hidden="false" customHeight="true" outlineLevel="0" collapsed="false">
      <c r="A2" s="4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 t="s">
        <v>2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="6" customFormat="true" ht="127.5" hidden="false" customHeight="false" outlineLevel="0" collapsed="false">
      <c r="A3" s="4"/>
      <c r="B3" s="7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9" t="s">
        <v>6</v>
      </c>
      <c r="H3" s="8" t="s">
        <v>8</v>
      </c>
      <c r="I3" s="9" t="s">
        <v>6</v>
      </c>
      <c r="J3" s="8" t="s">
        <v>9</v>
      </c>
      <c r="K3" s="9" t="s">
        <v>6</v>
      </c>
      <c r="L3" s="8" t="s">
        <v>10</v>
      </c>
      <c r="M3" s="9" t="s">
        <v>6</v>
      </c>
      <c r="N3" s="8" t="s">
        <v>11</v>
      </c>
      <c r="O3" s="9" t="s">
        <v>6</v>
      </c>
      <c r="P3" s="8" t="s">
        <v>12</v>
      </c>
      <c r="Q3" s="9" t="s">
        <v>6</v>
      </c>
      <c r="R3" s="8" t="s">
        <v>13</v>
      </c>
      <c r="S3" s="9" t="s">
        <v>6</v>
      </c>
      <c r="T3" s="8" t="s">
        <v>14</v>
      </c>
      <c r="U3" s="9" t="s">
        <v>6</v>
      </c>
      <c r="V3" s="9" t="s">
        <v>15</v>
      </c>
      <c r="W3" s="7" t="s">
        <v>16</v>
      </c>
      <c r="X3" s="7" t="s">
        <v>17</v>
      </c>
      <c r="Y3" s="8" t="s">
        <v>4</v>
      </c>
      <c r="Z3" s="8" t="s">
        <v>18</v>
      </c>
      <c r="AA3" s="9" t="s">
        <v>6</v>
      </c>
      <c r="AB3" s="8" t="s">
        <v>19</v>
      </c>
      <c r="AC3" s="9" t="s">
        <v>6</v>
      </c>
      <c r="AD3" s="8" t="s">
        <v>20</v>
      </c>
      <c r="AE3" s="9" t="s">
        <v>6</v>
      </c>
      <c r="AF3" s="8" t="s">
        <v>21</v>
      </c>
      <c r="AG3" s="9" t="s">
        <v>6</v>
      </c>
      <c r="AH3" s="8" t="s">
        <v>22</v>
      </c>
      <c r="AI3" s="9" t="s">
        <v>6</v>
      </c>
      <c r="AJ3" s="8" t="s">
        <v>23</v>
      </c>
      <c r="AK3" s="9" t="s">
        <v>6</v>
      </c>
      <c r="AL3" s="8" t="s">
        <v>24</v>
      </c>
      <c r="AM3" s="9" t="s">
        <v>6</v>
      </c>
      <c r="AN3" s="8" t="s">
        <v>25</v>
      </c>
      <c r="AO3" s="9" t="s">
        <v>6</v>
      </c>
      <c r="AP3" s="8" t="s">
        <v>26</v>
      </c>
      <c r="AQ3" s="9" t="s">
        <v>6</v>
      </c>
      <c r="AR3" s="8" t="s">
        <v>27</v>
      </c>
      <c r="AS3" s="9" t="s">
        <v>6</v>
      </c>
      <c r="AT3" s="9" t="s">
        <v>15</v>
      </c>
    </row>
    <row r="4" s="16" customFormat="true" ht="12.75" hidden="false" customHeight="false" outlineLevel="0" collapsed="false">
      <c r="A4" s="10" t="s">
        <v>28</v>
      </c>
      <c r="B4" s="11" t="n">
        <v>3195</v>
      </c>
      <c r="C4" s="12" t="n">
        <f aca="false">D4+F4+H4+J4+L4+N4+P4+R4+T4</f>
        <v>13216</v>
      </c>
      <c r="D4" s="12" t="n">
        <v>3087</v>
      </c>
      <c r="E4" s="13" t="n">
        <f aca="false">ROUND(D4*100/B4,1)</f>
        <v>96.6</v>
      </c>
      <c r="F4" s="12" t="n">
        <v>3129</v>
      </c>
      <c r="G4" s="13" t="n">
        <f aca="false">ROUND(F4*100/B4,1)</f>
        <v>97.9</v>
      </c>
      <c r="H4" s="12" t="n">
        <v>2077</v>
      </c>
      <c r="I4" s="13" t="n">
        <f aca="false">ROUND(H4*100/B4,1)</f>
        <v>65</v>
      </c>
      <c r="J4" s="12" t="n">
        <v>844</v>
      </c>
      <c r="K4" s="13" t="n">
        <f aca="false">ROUND(J4*100/B4,1)</f>
        <v>26.4</v>
      </c>
      <c r="L4" s="12" t="n">
        <v>482</v>
      </c>
      <c r="M4" s="13" t="n">
        <f aca="false">ROUND(L4*100/B4,1)</f>
        <v>15.1</v>
      </c>
      <c r="N4" s="12" t="n">
        <v>264</v>
      </c>
      <c r="O4" s="13" t="n">
        <f aca="false">ROUND(N4*100/B4,1)</f>
        <v>8.3</v>
      </c>
      <c r="P4" s="12" t="n">
        <v>3195</v>
      </c>
      <c r="Q4" s="13" t="n">
        <f aca="false">ROUND(P4*100/B4,1)</f>
        <v>100</v>
      </c>
      <c r="R4" s="12" t="n">
        <v>21</v>
      </c>
      <c r="S4" s="13" t="n">
        <f aca="false">ROUND(R4*100/B4,1)</f>
        <v>0.7</v>
      </c>
      <c r="T4" s="12" t="n">
        <v>117</v>
      </c>
      <c r="U4" s="13" t="n">
        <f aca="false">ROUND(T4*100/B4,1)</f>
        <v>3.7</v>
      </c>
      <c r="V4" s="14" t="n">
        <v>4</v>
      </c>
      <c r="W4" s="11" t="n">
        <v>17</v>
      </c>
      <c r="X4" s="15" t="n">
        <f aca="false">ROUND(W4*100/B4,1)</f>
        <v>0.5</v>
      </c>
      <c r="Y4" s="12" t="n">
        <f aca="false">Z4+AB4+AD4+AF4+AH4+AJ4+AL4+AN4+AP4+AR4</f>
        <v>19</v>
      </c>
      <c r="Z4" s="12" t="n">
        <v>0</v>
      </c>
      <c r="AA4" s="14" t="n">
        <f aca="false">ROUND(Z4*100/W4,1)</f>
        <v>0</v>
      </c>
      <c r="AB4" s="12" t="n">
        <v>17</v>
      </c>
      <c r="AC4" s="13" t="n">
        <f aca="false">ROUND(AB4*100/W4,1)</f>
        <v>100</v>
      </c>
      <c r="AD4" s="12" t="n">
        <v>1</v>
      </c>
      <c r="AE4" s="14" t="n">
        <f aca="false">ROUND(AD4*100/W4,1)</f>
        <v>5.9</v>
      </c>
      <c r="AF4" s="12" t="n">
        <v>0</v>
      </c>
      <c r="AG4" s="14" t="n">
        <f aca="false">ROUND(AF4*100/W4,1)</f>
        <v>0</v>
      </c>
      <c r="AH4" s="12" t="n">
        <v>0</v>
      </c>
      <c r="AI4" s="14" t="n">
        <f aca="false">ROUND(AH4*100/W4,1)</f>
        <v>0</v>
      </c>
      <c r="AJ4" s="12" t="n">
        <v>0</v>
      </c>
      <c r="AK4" s="14" t="n">
        <f aca="false">ROUND(AJ4*100/W4,1)</f>
        <v>0</v>
      </c>
      <c r="AL4" s="12" t="n">
        <v>0</v>
      </c>
      <c r="AM4" s="14" t="n">
        <f aca="false">ROUND(AL4*100/W4,1)</f>
        <v>0</v>
      </c>
      <c r="AN4" s="12" t="n">
        <v>0</v>
      </c>
      <c r="AO4" s="14" t="n">
        <f aca="false">ROUND(AN4*100/W4,1)</f>
        <v>0</v>
      </c>
      <c r="AP4" s="12" t="n">
        <v>1</v>
      </c>
      <c r="AQ4" s="14" t="n">
        <f aca="false">ROUND(AP4*100/W4,1)</f>
        <v>5.9</v>
      </c>
      <c r="AR4" s="12" t="n">
        <v>0</v>
      </c>
      <c r="AS4" s="14" t="n">
        <f aca="false">ROUND(AR4*100/W4,1)</f>
        <v>0</v>
      </c>
      <c r="AT4" s="14" t="n">
        <f aca="false">ROUND(Y4/W4,0)</f>
        <v>1</v>
      </c>
    </row>
    <row r="5" s="16" customFormat="true" ht="12.75" hidden="false" customHeight="false" outlineLevel="0" collapsed="false">
      <c r="A5" s="10" t="s">
        <v>29</v>
      </c>
      <c r="B5" s="11" t="n">
        <v>3600</v>
      </c>
      <c r="C5" s="12" t="n">
        <f aca="false">D5+F5+H5+J5+L5+N5+P5+R5+T5</f>
        <v>9387</v>
      </c>
      <c r="D5" s="12" t="n">
        <v>1801</v>
      </c>
      <c r="E5" s="13" t="n">
        <f aca="false">ROUND(D5*100/B5,1)</f>
        <v>50</v>
      </c>
      <c r="F5" s="12" t="n">
        <v>1839</v>
      </c>
      <c r="G5" s="13" t="n">
        <f aca="false">ROUND(F5*100/B5,1)</f>
        <v>51.1</v>
      </c>
      <c r="H5" s="12" t="n">
        <v>1280</v>
      </c>
      <c r="I5" s="13" t="n">
        <f aca="false">ROUND(H5*100/B5,1)</f>
        <v>35.6</v>
      </c>
      <c r="J5" s="12" t="n">
        <v>277</v>
      </c>
      <c r="K5" s="13" t="n">
        <f aca="false">ROUND(J5*100/B5,1)</f>
        <v>7.7</v>
      </c>
      <c r="L5" s="12" t="n">
        <v>35</v>
      </c>
      <c r="M5" s="13" t="n">
        <f aca="false">ROUND(L5*100/B5,1)</f>
        <v>1</v>
      </c>
      <c r="N5" s="12" t="n">
        <v>201</v>
      </c>
      <c r="O5" s="13" t="n">
        <f aca="false">ROUND(N5*100/B5,1)</f>
        <v>5.6</v>
      </c>
      <c r="P5" s="12" t="n">
        <v>3599</v>
      </c>
      <c r="Q5" s="13" t="n">
        <f aca="false">ROUND(P5*100/B5,1)</f>
        <v>100</v>
      </c>
      <c r="R5" s="12" t="n">
        <v>24</v>
      </c>
      <c r="S5" s="13" t="n">
        <f aca="false">ROUND(R5*100/B5,1)</f>
        <v>0.7</v>
      </c>
      <c r="T5" s="12" t="n">
        <v>331</v>
      </c>
      <c r="U5" s="13" t="n">
        <f aca="false">ROUND(T5*100/B5,1)</f>
        <v>9.2</v>
      </c>
      <c r="V5" s="14" t="n">
        <v>3</v>
      </c>
      <c r="W5" s="11" t="n">
        <v>421</v>
      </c>
      <c r="X5" s="15" t="n">
        <f aca="false">ROUND(W5*100/B5,1)</f>
        <v>11.7</v>
      </c>
      <c r="Y5" s="12" t="n">
        <f aca="false">Z5+AB5+AD5+AF5+AH5+AJ5+AL5+AN5+AP5+AR5</f>
        <v>419</v>
      </c>
      <c r="Z5" s="12" t="n">
        <v>0</v>
      </c>
      <c r="AA5" s="14" t="n">
        <f aca="false">ROUND(Z5*100/W5,1)</f>
        <v>0</v>
      </c>
      <c r="AB5" s="12" t="n">
        <v>419</v>
      </c>
      <c r="AC5" s="13" t="n">
        <f aca="false">ROUND(AB5*100/W5,1)</f>
        <v>99.5</v>
      </c>
      <c r="AD5" s="12" t="n">
        <v>0</v>
      </c>
      <c r="AE5" s="14" t="n">
        <f aca="false">ROUND(AD5*100/W5,1)</f>
        <v>0</v>
      </c>
      <c r="AF5" s="12" t="n">
        <v>0</v>
      </c>
      <c r="AG5" s="14" t="n">
        <f aca="false">ROUND(AF5*100/W5,1)</f>
        <v>0</v>
      </c>
      <c r="AH5" s="12" t="n">
        <v>0</v>
      </c>
      <c r="AI5" s="14" t="n">
        <f aca="false">ROUND(AH5*100/W5,1)</f>
        <v>0</v>
      </c>
      <c r="AJ5" s="12" t="n">
        <v>0</v>
      </c>
      <c r="AK5" s="14" t="n">
        <f aca="false">ROUND(AJ5*100/W5,1)</f>
        <v>0</v>
      </c>
      <c r="AL5" s="12" t="n">
        <v>0</v>
      </c>
      <c r="AM5" s="14" t="n">
        <f aca="false">ROUND(AL5*100/W5,1)</f>
        <v>0</v>
      </c>
      <c r="AN5" s="12" t="n">
        <v>0</v>
      </c>
      <c r="AO5" s="14" t="n">
        <f aca="false">ROUND(AN5*100/W5,1)</f>
        <v>0</v>
      </c>
      <c r="AP5" s="12" t="n">
        <v>0</v>
      </c>
      <c r="AQ5" s="14" t="n">
        <f aca="false">ROUND(AP5*100/W5,1)</f>
        <v>0</v>
      </c>
      <c r="AR5" s="12" t="n">
        <v>0</v>
      </c>
      <c r="AS5" s="14" t="n">
        <f aca="false">ROUND(AR5*100/W5,1)</f>
        <v>0</v>
      </c>
      <c r="AT5" s="14" t="n">
        <f aca="false">ROUND(Y5/W5,0)</f>
        <v>1</v>
      </c>
    </row>
    <row r="6" s="16" customFormat="true" ht="12.75" hidden="false" customHeight="false" outlineLevel="0" collapsed="false">
      <c r="A6" s="10" t="s">
        <v>30</v>
      </c>
      <c r="B6" s="11" t="n">
        <v>4619</v>
      </c>
      <c r="C6" s="12" t="n">
        <f aca="false">D6+F6+H6+J6+L6+N6+P6+R6+T6</f>
        <v>18842</v>
      </c>
      <c r="D6" s="12" t="n">
        <v>4580</v>
      </c>
      <c r="E6" s="13" t="n">
        <f aca="false">ROUND(D6*100/B6,1)</f>
        <v>99.2</v>
      </c>
      <c r="F6" s="12" t="n">
        <v>4595</v>
      </c>
      <c r="G6" s="13" t="n">
        <f aca="false">ROUND(F6*100/B6,1)</f>
        <v>99.5</v>
      </c>
      <c r="H6" s="12" t="n">
        <v>3297</v>
      </c>
      <c r="I6" s="13" t="n">
        <f aca="false">ROUND(H6*100/B6,1)</f>
        <v>71.4</v>
      </c>
      <c r="J6" s="12" t="n">
        <v>532</v>
      </c>
      <c r="K6" s="13" t="n">
        <f aca="false">ROUND(J6*100/B6,1)</f>
        <v>11.5</v>
      </c>
      <c r="L6" s="12" t="n">
        <v>768</v>
      </c>
      <c r="M6" s="13" t="n">
        <f aca="false">ROUND(L6*100/B6,1)</f>
        <v>16.6</v>
      </c>
      <c r="N6" s="12" t="n">
        <v>53</v>
      </c>
      <c r="O6" s="13" t="n">
        <f aca="false">ROUND(N6*100/B6,1)</f>
        <v>1.1</v>
      </c>
      <c r="P6" s="12" t="n">
        <v>4619</v>
      </c>
      <c r="Q6" s="13" t="n">
        <f aca="false">ROUND(P6*100/B6,1)</f>
        <v>100</v>
      </c>
      <c r="R6" s="12" t="n">
        <v>83</v>
      </c>
      <c r="S6" s="13" t="n">
        <f aca="false">ROUND(R6*100/B6,1)</f>
        <v>1.8</v>
      </c>
      <c r="T6" s="12" t="n">
        <v>315</v>
      </c>
      <c r="U6" s="13" t="n">
        <f aca="false">ROUND(T6*100/B6,1)</f>
        <v>6.8</v>
      </c>
      <c r="V6" s="14" t="n">
        <v>4</v>
      </c>
      <c r="W6" s="11" t="n">
        <v>1042</v>
      </c>
      <c r="X6" s="15" t="n">
        <f aca="false">ROUND(W6*100/B6,1)</f>
        <v>22.6</v>
      </c>
      <c r="Y6" s="12" t="n">
        <f aca="false">Z6+AB6+AD6+AF6+AH6+AJ6+AL6+AN6+AP6+AR6</f>
        <v>1042</v>
      </c>
      <c r="Z6" s="12" t="n">
        <v>0</v>
      </c>
      <c r="AA6" s="14" t="n">
        <f aca="false">ROUND(Z6*100/W6,1)</f>
        <v>0</v>
      </c>
      <c r="AB6" s="12" t="n">
        <v>1042</v>
      </c>
      <c r="AC6" s="13" t="n">
        <f aca="false">ROUND(AB6*100/W6,1)</f>
        <v>100</v>
      </c>
      <c r="AD6" s="12" t="n">
        <v>0</v>
      </c>
      <c r="AE6" s="14" t="n">
        <f aca="false">ROUND(AD6*100/W6,1)</f>
        <v>0</v>
      </c>
      <c r="AF6" s="12" t="n">
        <v>0</v>
      </c>
      <c r="AG6" s="14" t="n">
        <f aca="false">ROUND(AF6*100/W6,1)</f>
        <v>0</v>
      </c>
      <c r="AH6" s="12" t="n">
        <v>0</v>
      </c>
      <c r="AI6" s="14" t="n">
        <f aca="false">ROUND(AH6*100/W6,1)</f>
        <v>0</v>
      </c>
      <c r="AJ6" s="12" t="n">
        <v>0</v>
      </c>
      <c r="AK6" s="14" t="n">
        <f aca="false">ROUND(AJ6*100/W6,1)</f>
        <v>0</v>
      </c>
      <c r="AL6" s="12" t="n">
        <v>0</v>
      </c>
      <c r="AM6" s="14" t="n">
        <f aca="false">ROUND(AL6*100/W6,1)</f>
        <v>0</v>
      </c>
      <c r="AN6" s="12" t="n">
        <v>0</v>
      </c>
      <c r="AO6" s="14" t="n">
        <f aca="false">ROUND(AN6*100/W6,1)</f>
        <v>0</v>
      </c>
      <c r="AP6" s="12" t="n">
        <v>0</v>
      </c>
      <c r="AQ6" s="14" t="n">
        <f aca="false">ROUND(AP6*100/W6,1)</f>
        <v>0</v>
      </c>
      <c r="AR6" s="12" t="n">
        <v>0</v>
      </c>
      <c r="AS6" s="14" t="n">
        <f aca="false">ROUND(AR6*100/W6,1)</f>
        <v>0</v>
      </c>
      <c r="AT6" s="14" t="n">
        <f aca="false">ROUND(Y6/W6,0)</f>
        <v>1</v>
      </c>
    </row>
    <row r="7" s="16" customFormat="true" ht="12.75" hidden="false" customHeight="false" outlineLevel="0" collapsed="false">
      <c r="A7" s="10" t="s">
        <v>31</v>
      </c>
      <c r="B7" s="11" t="n">
        <v>5216</v>
      </c>
      <c r="C7" s="12" t="n">
        <f aca="false">D7+F7+H7+J7+L7+N7+P7+R7+T7</f>
        <v>13353</v>
      </c>
      <c r="D7" s="12" t="n">
        <v>3072</v>
      </c>
      <c r="E7" s="13" t="n">
        <f aca="false">ROUND(D7*100/B7,1)</f>
        <v>58.9</v>
      </c>
      <c r="F7" s="12" t="n">
        <v>3067</v>
      </c>
      <c r="G7" s="13" t="n">
        <f aca="false">ROUND(F7*100/B7,1)</f>
        <v>58.8</v>
      </c>
      <c r="H7" s="12" t="n">
        <v>1184</v>
      </c>
      <c r="I7" s="13" t="n">
        <f aca="false">ROUND(H7*100/B7,1)</f>
        <v>22.7</v>
      </c>
      <c r="J7" s="12" t="n">
        <v>62</v>
      </c>
      <c r="K7" s="13" t="n">
        <f aca="false">ROUND(J7*100/B7,1)</f>
        <v>1.2</v>
      </c>
      <c r="L7" s="12" t="n">
        <v>607</v>
      </c>
      <c r="M7" s="13" t="n">
        <f aca="false">ROUND(L7*100/B7,1)</f>
        <v>11.6</v>
      </c>
      <c r="N7" s="12" t="n">
        <v>41</v>
      </c>
      <c r="O7" s="13" t="n">
        <f aca="false">ROUND(N7*100/B7,1)</f>
        <v>0.8</v>
      </c>
      <c r="P7" s="12" t="n">
        <v>5216</v>
      </c>
      <c r="Q7" s="13" t="n">
        <f aca="false">ROUND(P7*100/B7,1)</f>
        <v>100</v>
      </c>
      <c r="R7" s="12" t="n">
        <v>3</v>
      </c>
      <c r="S7" s="13" t="n">
        <f aca="false">ROUND(R7*100/B7,1)</f>
        <v>0.1</v>
      </c>
      <c r="T7" s="12" t="n">
        <v>101</v>
      </c>
      <c r="U7" s="13" t="n">
        <f aca="false">ROUND(T7*100/B7,1)</f>
        <v>1.9</v>
      </c>
      <c r="V7" s="14" t="n">
        <v>3</v>
      </c>
      <c r="W7" s="11" t="n">
        <v>211</v>
      </c>
      <c r="X7" s="15" t="n">
        <f aca="false">ROUND(W7*100/B7,1)</f>
        <v>4</v>
      </c>
      <c r="Y7" s="12" t="n">
        <f aca="false">Z7+AB7+AD7+AF7+AH7+AJ7+AL7+AN7+AP7+AR7</f>
        <v>216</v>
      </c>
      <c r="Z7" s="12" t="n">
        <v>0</v>
      </c>
      <c r="AA7" s="14" t="n">
        <f aca="false">ROUND(Z7*100/W7,1)</f>
        <v>0</v>
      </c>
      <c r="AB7" s="12" t="n">
        <v>211</v>
      </c>
      <c r="AC7" s="13" t="n">
        <f aca="false">ROUND(AB7*100/W7,1)</f>
        <v>100</v>
      </c>
      <c r="AD7" s="12" t="n">
        <v>2</v>
      </c>
      <c r="AE7" s="14" t="n">
        <f aca="false">ROUND(AD7*100/W7,1)</f>
        <v>0.9</v>
      </c>
      <c r="AF7" s="12" t="n">
        <v>1</v>
      </c>
      <c r="AG7" s="14" t="n">
        <f aca="false">ROUND(AF7*100/W7,1)</f>
        <v>0.5</v>
      </c>
      <c r="AH7" s="12" t="n">
        <v>0</v>
      </c>
      <c r="AI7" s="14" t="n">
        <f aca="false">ROUND(AH7*100/W7,1)</f>
        <v>0</v>
      </c>
      <c r="AJ7" s="12" t="n">
        <v>0</v>
      </c>
      <c r="AK7" s="14" t="n">
        <f aca="false">ROUND(AJ7*100/W7,1)</f>
        <v>0</v>
      </c>
      <c r="AL7" s="12" t="n">
        <v>0</v>
      </c>
      <c r="AM7" s="14" t="n">
        <f aca="false">ROUND(AL7*100/W7,1)</f>
        <v>0</v>
      </c>
      <c r="AN7" s="12" t="n">
        <v>0</v>
      </c>
      <c r="AO7" s="14" t="n">
        <f aca="false">ROUND(AN7*100/W7,1)</f>
        <v>0</v>
      </c>
      <c r="AP7" s="12" t="n">
        <v>2</v>
      </c>
      <c r="AQ7" s="14" t="n">
        <f aca="false">ROUND(AP7*100/W7,1)</f>
        <v>0.9</v>
      </c>
      <c r="AR7" s="12" t="n">
        <v>0</v>
      </c>
      <c r="AS7" s="14" t="n">
        <f aca="false">ROUND(AR7*100/W7,1)</f>
        <v>0</v>
      </c>
      <c r="AT7" s="14" t="n">
        <f aca="false">ROUND(Y7/W7,0)</f>
        <v>1</v>
      </c>
    </row>
    <row r="8" s="16" customFormat="true" ht="12.75" hidden="false" customHeight="false" outlineLevel="0" collapsed="false">
      <c r="A8" s="10" t="s">
        <v>32</v>
      </c>
      <c r="B8" s="11" t="n">
        <v>4461</v>
      </c>
      <c r="C8" s="12" t="n">
        <f aca="false">D8+F8+H8+J8+L8+N8+P8+R8+T8</f>
        <v>6079</v>
      </c>
      <c r="D8" s="12" t="n">
        <v>488</v>
      </c>
      <c r="E8" s="13" t="n">
        <f aca="false">ROUND(D8*100/B8,1)</f>
        <v>10.9</v>
      </c>
      <c r="F8" s="12" t="n">
        <v>484</v>
      </c>
      <c r="G8" s="13" t="n">
        <f aca="false">ROUND(F8*100/B8,1)</f>
        <v>10.8</v>
      </c>
      <c r="H8" s="12" t="n">
        <v>365</v>
      </c>
      <c r="I8" s="13" t="n">
        <f aca="false">ROUND(H8*100/B8,1)</f>
        <v>8.2</v>
      </c>
      <c r="J8" s="12" t="n">
        <v>13</v>
      </c>
      <c r="K8" s="13" t="n">
        <f aca="false">ROUND(J8*100/B8,1)</f>
        <v>0.3</v>
      </c>
      <c r="L8" s="12" t="n">
        <v>104</v>
      </c>
      <c r="M8" s="13" t="n">
        <f aca="false">ROUND(L8*100/B8,1)</f>
        <v>2.3</v>
      </c>
      <c r="N8" s="12" t="n">
        <v>46</v>
      </c>
      <c r="O8" s="13" t="n">
        <f aca="false">ROUND(N8*100/B8,1)</f>
        <v>1</v>
      </c>
      <c r="P8" s="12" t="n">
        <v>4461</v>
      </c>
      <c r="Q8" s="13" t="n">
        <f aca="false">ROUND(P8*100/B8,1)</f>
        <v>100</v>
      </c>
      <c r="R8" s="12" t="n">
        <v>8</v>
      </c>
      <c r="S8" s="13" t="n">
        <f aca="false">ROUND(R8*100/B8,1)</f>
        <v>0.2</v>
      </c>
      <c r="T8" s="12" t="n">
        <v>110</v>
      </c>
      <c r="U8" s="13" t="n">
        <f aca="false">ROUND(T8*100/B8,1)</f>
        <v>2.5</v>
      </c>
      <c r="V8" s="14" t="n">
        <v>1</v>
      </c>
      <c r="W8" s="11" t="n">
        <v>237</v>
      </c>
      <c r="X8" s="15" t="n">
        <f aca="false">ROUND(W8*100/B8,1)</f>
        <v>5.3</v>
      </c>
      <c r="Y8" s="12" t="n">
        <f aca="false">Z8+AB8+AD8+AF8+AH8+AJ8+AL8+AN8+AP8+AR8</f>
        <v>237</v>
      </c>
      <c r="Z8" s="12" t="n">
        <v>0</v>
      </c>
      <c r="AA8" s="14" t="n">
        <f aca="false">ROUND(Z8*100/W8,1)</f>
        <v>0</v>
      </c>
      <c r="AB8" s="12" t="n">
        <v>237</v>
      </c>
      <c r="AC8" s="13" t="n">
        <f aca="false">ROUND(AB8*100/W8,1)</f>
        <v>100</v>
      </c>
      <c r="AD8" s="12" t="n">
        <v>0</v>
      </c>
      <c r="AE8" s="14" t="n">
        <f aca="false">ROUND(AD8*100/W8,1)</f>
        <v>0</v>
      </c>
      <c r="AF8" s="12" t="n">
        <v>0</v>
      </c>
      <c r="AG8" s="14" t="n">
        <f aca="false">ROUND(AF8*100/W8,1)</f>
        <v>0</v>
      </c>
      <c r="AH8" s="12" t="n">
        <v>0</v>
      </c>
      <c r="AI8" s="14" t="n">
        <f aca="false">ROUND(AH8*100/W8,1)</f>
        <v>0</v>
      </c>
      <c r="AJ8" s="12" t="n">
        <v>0</v>
      </c>
      <c r="AK8" s="14" t="n">
        <f aca="false">ROUND(AJ8*100/W8,1)</f>
        <v>0</v>
      </c>
      <c r="AL8" s="12" t="n">
        <v>0</v>
      </c>
      <c r="AM8" s="14" t="n">
        <f aca="false">ROUND(AL8*100/W8,1)</f>
        <v>0</v>
      </c>
      <c r="AN8" s="12" t="n">
        <v>0</v>
      </c>
      <c r="AO8" s="14" t="n">
        <f aca="false">ROUND(AN8*100/W8,1)</f>
        <v>0</v>
      </c>
      <c r="AP8" s="12" t="n">
        <v>0</v>
      </c>
      <c r="AQ8" s="14" t="n">
        <f aca="false">ROUND(AP8*100/W8,1)</f>
        <v>0</v>
      </c>
      <c r="AR8" s="12" t="n">
        <v>0</v>
      </c>
      <c r="AS8" s="14" t="n">
        <f aca="false">ROUND(AR8*100/W8,1)</f>
        <v>0</v>
      </c>
      <c r="AT8" s="14" t="n">
        <f aca="false">ROUND(Y8/W8,0)</f>
        <v>1</v>
      </c>
    </row>
    <row r="9" s="16" customFormat="true" ht="12.75" hidden="false" customHeight="false" outlineLevel="0" collapsed="false">
      <c r="A9" s="10" t="s">
        <v>33</v>
      </c>
      <c r="B9" s="11" t="n">
        <v>5392</v>
      </c>
      <c r="C9" s="12" t="n">
        <f aca="false">D9+F9+H9+J9+L9+N9+P9+R9+T9</f>
        <v>20059</v>
      </c>
      <c r="D9" s="12" t="n">
        <v>4926</v>
      </c>
      <c r="E9" s="13" t="n">
        <f aca="false">ROUND(D9*100/B9,1)</f>
        <v>91.4</v>
      </c>
      <c r="F9" s="12" t="n">
        <v>5070</v>
      </c>
      <c r="G9" s="13" t="n">
        <f aca="false">ROUND(F9*100/B9,1)</f>
        <v>94</v>
      </c>
      <c r="H9" s="12" t="n">
        <v>2699</v>
      </c>
      <c r="I9" s="13" t="n">
        <f aca="false">ROUND(H9*100/B9,1)</f>
        <v>50.1</v>
      </c>
      <c r="J9" s="12" t="n">
        <v>428</v>
      </c>
      <c r="K9" s="13" t="n">
        <f aca="false">ROUND(J9*100/B9,1)</f>
        <v>7.9</v>
      </c>
      <c r="L9" s="12" t="n">
        <v>8</v>
      </c>
      <c r="M9" s="13" t="n">
        <f aca="false">ROUND(L9*100/B9,1)</f>
        <v>0.1</v>
      </c>
      <c r="N9" s="12" t="n">
        <v>456</v>
      </c>
      <c r="O9" s="13" t="n">
        <f aca="false">ROUND(N9*100/B9,1)</f>
        <v>8.5</v>
      </c>
      <c r="P9" s="12" t="n">
        <v>5392</v>
      </c>
      <c r="Q9" s="13" t="n">
        <f aca="false">ROUND(P9*100/B9,1)</f>
        <v>100</v>
      </c>
      <c r="R9" s="12" t="n">
        <v>143</v>
      </c>
      <c r="S9" s="13" t="n">
        <f aca="false">ROUND(R9*100/B9,1)</f>
        <v>2.7</v>
      </c>
      <c r="T9" s="12" t="n">
        <v>937</v>
      </c>
      <c r="U9" s="13" t="n">
        <f aca="false">ROUND(T9*100/B9,1)</f>
        <v>17.4</v>
      </c>
      <c r="V9" s="14" t="n">
        <v>4</v>
      </c>
      <c r="W9" s="11" t="n">
        <v>291</v>
      </c>
      <c r="X9" s="15" t="n">
        <f aca="false">ROUND(W9*100/B9,1)</f>
        <v>5.4</v>
      </c>
      <c r="Y9" s="12" t="n">
        <f aca="false">Z9+AB9+AD9+AF9+AH9+AJ9+AL9+AN9+AP9+AR9</f>
        <v>311</v>
      </c>
      <c r="Z9" s="12" t="n">
        <v>0</v>
      </c>
      <c r="AA9" s="14" t="n">
        <f aca="false">ROUND(Z9*100/W9,1)</f>
        <v>0</v>
      </c>
      <c r="AB9" s="12" t="n">
        <v>291</v>
      </c>
      <c r="AC9" s="13" t="n">
        <f aca="false">ROUND(AB9*100/W9,1)</f>
        <v>100</v>
      </c>
      <c r="AD9" s="12" t="n">
        <v>0</v>
      </c>
      <c r="AE9" s="14" t="n">
        <f aca="false">ROUND(AD9*100/W9,1)</f>
        <v>0</v>
      </c>
      <c r="AF9" s="12" t="n">
        <v>0</v>
      </c>
      <c r="AG9" s="14" t="n">
        <f aca="false">ROUND(AF9*100/W9,1)</f>
        <v>0</v>
      </c>
      <c r="AH9" s="12" t="n">
        <v>0</v>
      </c>
      <c r="AI9" s="14" t="n">
        <f aca="false">ROUND(AH9*100/W9,1)</f>
        <v>0</v>
      </c>
      <c r="AJ9" s="12" t="n">
        <v>0</v>
      </c>
      <c r="AK9" s="14" t="n">
        <f aca="false">ROUND(AJ9*100/W9,1)</f>
        <v>0</v>
      </c>
      <c r="AL9" s="12" t="n">
        <v>20</v>
      </c>
      <c r="AM9" s="14" t="n">
        <f aca="false">ROUND(AL9*100/W9,1)</f>
        <v>6.9</v>
      </c>
      <c r="AN9" s="12" t="n">
        <v>0</v>
      </c>
      <c r="AO9" s="14" t="n">
        <f aca="false">ROUND(AN9*100/W9,1)</f>
        <v>0</v>
      </c>
      <c r="AP9" s="12" t="n">
        <v>0</v>
      </c>
      <c r="AQ9" s="14" t="n">
        <f aca="false">ROUND(AP9*100/W9,1)</f>
        <v>0</v>
      </c>
      <c r="AR9" s="12" t="n">
        <v>0</v>
      </c>
      <c r="AS9" s="14" t="n">
        <f aca="false">ROUND(AR9*100/W9,1)</f>
        <v>0</v>
      </c>
      <c r="AT9" s="14" t="n">
        <f aca="false">ROUND(Y9/W9,0)</f>
        <v>1</v>
      </c>
    </row>
    <row r="10" s="16" customFormat="true" ht="12.75" hidden="false" customHeight="false" outlineLevel="0" collapsed="false">
      <c r="A10" s="10" t="s">
        <v>34</v>
      </c>
      <c r="B10" s="11" t="n">
        <v>1757</v>
      </c>
      <c r="C10" s="12" t="n">
        <f aca="false">D10+F10+H10+J10+L10+N10+P10+R10+T10</f>
        <v>7779</v>
      </c>
      <c r="D10" s="12" t="n">
        <v>1723</v>
      </c>
      <c r="E10" s="13" t="n">
        <f aca="false">ROUND(D10*100/B10,1)</f>
        <v>98.1</v>
      </c>
      <c r="F10" s="12" t="n">
        <v>1757</v>
      </c>
      <c r="G10" s="13" t="n">
        <f aca="false">ROUND(F10*100/B10,1)</f>
        <v>100</v>
      </c>
      <c r="H10" s="12" t="n">
        <v>1198</v>
      </c>
      <c r="I10" s="13" t="n">
        <f aca="false">ROUND(H10*100/B10,1)</f>
        <v>68.2</v>
      </c>
      <c r="J10" s="12" t="n">
        <v>340</v>
      </c>
      <c r="K10" s="13" t="n">
        <f aca="false">ROUND(J10*100/B10,1)</f>
        <v>19.4</v>
      </c>
      <c r="L10" s="12" t="n">
        <v>441</v>
      </c>
      <c r="M10" s="13" t="n">
        <f aca="false">ROUND(L10*100/B10,1)</f>
        <v>25.1</v>
      </c>
      <c r="N10" s="12" t="n">
        <v>252</v>
      </c>
      <c r="O10" s="13" t="n">
        <f aca="false">ROUND(N10*100/B10,1)</f>
        <v>14.3</v>
      </c>
      <c r="P10" s="12" t="n">
        <v>1757</v>
      </c>
      <c r="Q10" s="13" t="n">
        <f aca="false">ROUND(P10*100/B10,1)</f>
        <v>100</v>
      </c>
      <c r="R10" s="12" t="n">
        <v>61</v>
      </c>
      <c r="S10" s="13" t="n">
        <f aca="false">ROUND(R10*100/B10,1)</f>
        <v>3.5</v>
      </c>
      <c r="T10" s="12" t="n">
        <v>250</v>
      </c>
      <c r="U10" s="13" t="n">
        <f aca="false">ROUND(T10*100/B10,1)</f>
        <v>14.2</v>
      </c>
      <c r="V10" s="14" t="n">
        <v>4</v>
      </c>
      <c r="W10" s="11" t="n">
        <v>0</v>
      </c>
      <c r="X10" s="15" t="n">
        <f aca="false">ROUND(W10*100/B10,1)</f>
        <v>0</v>
      </c>
      <c r="Y10" s="12" t="n">
        <f aca="false">Z10+AB10+AD10+AF10+AH10+AJ10+AL10+AN10+AP10+AR10</f>
        <v>0</v>
      </c>
      <c r="Z10" s="12" t="n">
        <v>0</v>
      </c>
      <c r="AA10" s="14" t="n">
        <v>0</v>
      </c>
      <c r="AB10" s="12" t="n">
        <v>0</v>
      </c>
      <c r="AC10" s="13" t="n">
        <v>0</v>
      </c>
      <c r="AD10" s="12" t="n">
        <v>0</v>
      </c>
      <c r="AE10" s="14" t="n">
        <v>0</v>
      </c>
      <c r="AF10" s="12" t="n">
        <v>0</v>
      </c>
      <c r="AG10" s="14" t="n">
        <v>0</v>
      </c>
      <c r="AH10" s="12" t="n">
        <v>0</v>
      </c>
      <c r="AI10" s="14" t="n">
        <v>0</v>
      </c>
      <c r="AJ10" s="12" t="n">
        <v>0</v>
      </c>
      <c r="AK10" s="14" t="n">
        <v>0</v>
      </c>
      <c r="AL10" s="12" t="n">
        <v>0</v>
      </c>
      <c r="AM10" s="14" t="n">
        <v>0</v>
      </c>
      <c r="AN10" s="12" t="n">
        <v>0</v>
      </c>
      <c r="AO10" s="14" t="n">
        <v>0</v>
      </c>
      <c r="AP10" s="12" t="n">
        <v>0</v>
      </c>
      <c r="AQ10" s="14" t="n">
        <v>0</v>
      </c>
      <c r="AR10" s="12" t="n">
        <v>0</v>
      </c>
      <c r="AS10" s="14" t="n">
        <v>0</v>
      </c>
      <c r="AT10" s="14" t="n">
        <v>0</v>
      </c>
    </row>
    <row r="11" s="16" customFormat="true" ht="12.75" hidden="false" customHeight="false" outlineLevel="0" collapsed="false">
      <c r="A11" s="10" t="s">
        <v>35</v>
      </c>
      <c r="B11" s="11" t="n">
        <v>914</v>
      </c>
      <c r="C11" s="12" t="n">
        <f aca="false">D11+F11+H11+J11+L11+N11+P11+R11+T11</f>
        <v>3770</v>
      </c>
      <c r="D11" s="12" t="n">
        <v>842</v>
      </c>
      <c r="E11" s="13" t="n">
        <f aca="false">ROUND(D11*100/B11,1)</f>
        <v>92.1</v>
      </c>
      <c r="F11" s="12" t="n">
        <v>856</v>
      </c>
      <c r="G11" s="13" t="n">
        <f aca="false">ROUND(F11*100/B11,1)</f>
        <v>93.7</v>
      </c>
      <c r="H11" s="12" t="n">
        <v>550</v>
      </c>
      <c r="I11" s="13" t="n">
        <f aca="false">ROUND(H11*100/B11,1)</f>
        <v>60.2</v>
      </c>
      <c r="J11" s="12" t="n">
        <v>59</v>
      </c>
      <c r="K11" s="13" t="n">
        <f aca="false">ROUND(J11*100/B11,1)</f>
        <v>6.5</v>
      </c>
      <c r="L11" s="12" t="n">
        <v>356</v>
      </c>
      <c r="M11" s="13" t="n">
        <f aca="false">ROUND(L11*100/B11,1)</f>
        <v>38.9</v>
      </c>
      <c r="N11" s="12" t="n">
        <v>13</v>
      </c>
      <c r="O11" s="13" t="n">
        <f aca="false">ROUND(N11*100/B11,1)</f>
        <v>1.4</v>
      </c>
      <c r="P11" s="12" t="n">
        <v>914</v>
      </c>
      <c r="Q11" s="13" t="n">
        <f aca="false">ROUND(P11*100/B11,1)</f>
        <v>100</v>
      </c>
      <c r="R11" s="12" t="n">
        <v>5</v>
      </c>
      <c r="S11" s="13" t="n">
        <f aca="false">ROUND(R11*100/B11,1)</f>
        <v>0.5</v>
      </c>
      <c r="T11" s="12" t="n">
        <v>175</v>
      </c>
      <c r="U11" s="13" t="n">
        <f aca="false">ROUND(T11*100/B11,1)</f>
        <v>19.1</v>
      </c>
      <c r="V11" s="14" t="n">
        <v>4</v>
      </c>
      <c r="W11" s="11" t="n">
        <v>128</v>
      </c>
      <c r="X11" s="15" t="n">
        <f aca="false">ROUND(W11*100/B11,1)</f>
        <v>14</v>
      </c>
      <c r="Y11" s="12" t="n">
        <f aca="false">Z11+AB11+AD11+AF11+AH11+AJ11+AL11+AN11+AP11+AR11</f>
        <v>128</v>
      </c>
      <c r="Z11" s="12" t="n">
        <v>0</v>
      </c>
      <c r="AA11" s="14" t="n">
        <f aca="false">ROUND(Z11*100/W11,1)</f>
        <v>0</v>
      </c>
      <c r="AB11" s="12" t="n">
        <v>128</v>
      </c>
      <c r="AC11" s="13" t="n">
        <f aca="false">ROUND(AB11*100/W11,1)</f>
        <v>100</v>
      </c>
      <c r="AD11" s="12" t="n">
        <v>0</v>
      </c>
      <c r="AE11" s="14" t="n">
        <f aca="false">ROUND(AD11*100/W11,1)</f>
        <v>0</v>
      </c>
      <c r="AF11" s="12" t="n">
        <v>0</v>
      </c>
      <c r="AG11" s="14" t="n">
        <f aca="false">ROUND(AF11*100/W11,1)</f>
        <v>0</v>
      </c>
      <c r="AH11" s="12" t="n">
        <v>0</v>
      </c>
      <c r="AI11" s="14" t="n">
        <f aca="false">ROUND(AH11*100/W11,1)</f>
        <v>0</v>
      </c>
      <c r="AJ11" s="12" t="n">
        <v>0</v>
      </c>
      <c r="AK11" s="14" t="n">
        <f aca="false">ROUND(AJ11*100/W11,1)</f>
        <v>0</v>
      </c>
      <c r="AL11" s="12" t="n">
        <v>0</v>
      </c>
      <c r="AM11" s="14" t="n">
        <f aca="false">ROUND(AL11*100/W11,1)</f>
        <v>0</v>
      </c>
      <c r="AN11" s="12" t="n">
        <v>0</v>
      </c>
      <c r="AO11" s="14" t="n">
        <f aca="false">ROUND(AN11*100/W11,1)</f>
        <v>0</v>
      </c>
      <c r="AP11" s="12" t="n">
        <v>0</v>
      </c>
      <c r="AQ11" s="14" t="n">
        <f aca="false">ROUND(AP11*100/W11,1)</f>
        <v>0</v>
      </c>
      <c r="AR11" s="12" t="n">
        <v>0</v>
      </c>
      <c r="AS11" s="14" t="n">
        <f aca="false">ROUND(AR11*100/W11,1)</f>
        <v>0</v>
      </c>
      <c r="AT11" s="14" t="n">
        <f aca="false">ROUND(Y11/W11,0)</f>
        <v>1</v>
      </c>
    </row>
    <row r="12" s="16" customFormat="true" ht="12.75" hidden="false" customHeight="false" outlineLevel="0" collapsed="false">
      <c r="A12" s="10" t="s">
        <v>36</v>
      </c>
      <c r="B12" s="11" t="n">
        <v>2227</v>
      </c>
      <c r="C12" s="12" t="n">
        <f aca="false">D12+F12+H12+J12+L12+N12+P12+R12+T12</f>
        <v>10014</v>
      </c>
      <c r="D12" s="12" t="n">
        <v>2187</v>
      </c>
      <c r="E12" s="13" t="n">
        <f aca="false">ROUND(D12*100/B12,1)</f>
        <v>98.2</v>
      </c>
      <c r="F12" s="12" t="n">
        <v>2224</v>
      </c>
      <c r="G12" s="13" t="n">
        <f aca="false">ROUND(F12*100/B12,1)</f>
        <v>99.9</v>
      </c>
      <c r="H12" s="12" t="n">
        <v>1474</v>
      </c>
      <c r="I12" s="13" t="n">
        <f aca="false">ROUND(H12*100/B12,1)</f>
        <v>66.2</v>
      </c>
      <c r="J12" s="12" t="n">
        <v>534</v>
      </c>
      <c r="K12" s="13" t="n">
        <f aca="false">ROUND(J12*100/B12,1)</f>
        <v>24</v>
      </c>
      <c r="L12" s="12" t="n">
        <v>936</v>
      </c>
      <c r="M12" s="13" t="n">
        <f aca="false">ROUND(L12*100/B12,1)</f>
        <v>42</v>
      </c>
      <c r="N12" s="12" t="n">
        <v>0</v>
      </c>
      <c r="O12" s="13" t="n">
        <f aca="false">ROUND(N12*100/B12,1)</f>
        <v>0</v>
      </c>
      <c r="P12" s="12" t="n">
        <v>2227</v>
      </c>
      <c r="Q12" s="13" t="n">
        <f aca="false">ROUND(P12*100/B12,1)</f>
        <v>100</v>
      </c>
      <c r="R12" s="12" t="n">
        <v>5</v>
      </c>
      <c r="S12" s="13" t="n">
        <f aca="false">ROUND(R12*100/B12,1)</f>
        <v>0.2</v>
      </c>
      <c r="T12" s="12" t="n">
        <v>427</v>
      </c>
      <c r="U12" s="13" t="n">
        <f aca="false">ROUND(T12*100/B12,1)</f>
        <v>19.2</v>
      </c>
      <c r="V12" s="14" t="n">
        <v>4</v>
      </c>
      <c r="W12" s="11" t="n">
        <v>549</v>
      </c>
      <c r="X12" s="15" t="n">
        <f aca="false">ROUND(W12*100/B12,1)</f>
        <v>24.7</v>
      </c>
      <c r="Y12" s="12" t="n">
        <f aca="false">Z12+AB12+AD12+AF12+AH12+AJ12+AL12+AN12+AP12+AR12</f>
        <v>549</v>
      </c>
      <c r="Z12" s="12" t="n">
        <v>0</v>
      </c>
      <c r="AA12" s="14" t="n">
        <f aca="false">ROUND(Z12*100/W12,1)</f>
        <v>0</v>
      </c>
      <c r="AB12" s="12" t="n">
        <v>549</v>
      </c>
      <c r="AC12" s="13" t="n">
        <f aca="false">ROUND(AB12*100/W12,1)</f>
        <v>100</v>
      </c>
      <c r="AD12" s="12" t="n">
        <v>0</v>
      </c>
      <c r="AE12" s="14" t="n">
        <f aca="false">ROUND(AD12*100/W12,1)</f>
        <v>0</v>
      </c>
      <c r="AF12" s="12" t="n">
        <v>0</v>
      </c>
      <c r="AG12" s="14" t="n">
        <f aca="false">ROUND(AF12*100/W12,1)</f>
        <v>0</v>
      </c>
      <c r="AH12" s="12" t="n">
        <v>0</v>
      </c>
      <c r="AI12" s="14" t="n">
        <f aca="false">ROUND(AH12*100/W12,1)</f>
        <v>0</v>
      </c>
      <c r="AJ12" s="12" t="n">
        <v>0</v>
      </c>
      <c r="AK12" s="14" t="n">
        <f aca="false">ROUND(AJ12*100/W12,1)</f>
        <v>0</v>
      </c>
      <c r="AL12" s="12" t="n">
        <v>0</v>
      </c>
      <c r="AM12" s="14" t="n">
        <f aca="false">ROUND(AL12*100/W12,1)</f>
        <v>0</v>
      </c>
      <c r="AN12" s="12" t="n">
        <v>0</v>
      </c>
      <c r="AO12" s="14" t="n">
        <f aca="false">ROUND(AN12*100/W12,1)</f>
        <v>0</v>
      </c>
      <c r="AP12" s="12" t="n">
        <v>0</v>
      </c>
      <c r="AQ12" s="14" t="n">
        <f aca="false">ROUND(AP12*100/W12,1)</f>
        <v>0</v>
      </c>
      <c r="AR12" s="12" t="n">
        <v>0</v>
      </c>
      <c r="AS12" s="14" t="n">
        <f aca="false">ROUND(AR12*100/W12,1)</f>
        <v>0</v>
      </c>
      <c r="AT12" s="14" t="n">
        <f aca="false">ROUND(Y12/W12,0)</f>
        <v>1</v>
      </c>
    </row>
    <row r="13" s="16" customFormat="true" ht="12.75" hidden="false" customHeight="false" outlineLevel="0" collapsed="false">
      <c r="A13" s="10" t="s">
        <v>37</v>
      </c>
      <c r="B13" s="11" t="n">
        <v>2928</v>
      </c>
      <c r="C13" s="12" t="n">
        <f aca="false">D13+F13+H13+J13+L13+N13+P13+R13+T13</f>
        <v>12048</v>
      </c>
      <c r="D13" s="12" t="n">
        <v>2887</v>
      </c>
      <c r="E13" s="13" t="n">
        <f aca="false">ROUND(D13*100/B13,1)</f>
        <v>98.6</v>
      </c>
      <c r="F13" s="12" t="n">
        <v>2925</v>
      </c>
      <c r="G13" s="13" t="n">
        <f aca="false">ROUND(F13*100/B13,1)</f>
        <v>99.9</v>
      </c>
      <c r="H13" s="12" t="n">
        <v>1973</v>
      </c>
      <c r="I13" s="13" t="n">
        <f aca="false">ROUND(H13*100/B13,1)</f>
        <v>67.4</v>
      </c>
      <c r="J13" s="12" t="n">
        <v>78</v>
      </c>
      <c r="K13" s="13" t="n">
        <f aca="false">ROUND(J13*100/B13,1)</f>
        <v>2.7</v>
      </c>
      <c r="L13" s="12" t="n">
        <v>115</v>
      </c>
      <c r="M13" s="13" t="n">
        <f aca="false">ROUND(L13*100/B13,1)</f>
        <v>3.9</v>
      </c>
      <c r="N13" s="12" t="n">
        <v>467</v>
      </c>
      <c r="O13" s="13" t="n">
        <f aca="false">ROUND(N13*100/B13,1)</f>
        <v>15.9</v>
      </c>
      <c r="P13" s="12" t="n">
        <v>2928</v>
      </c>
      <c r="Q13" s="13" t="n">
        <f aca="false">ROUND(P13*100/B13,1)</f>
        <v>100</v>
      </c>
      <c r="R13" s="12" t="n">
        <v>91</v>
      </c>
      <c r="S13" s="13" t="n">
        <f aca="false">ROUND(R13*100/B13,1)</f>
        <v>3.1</v>
      </c>
      <c r="T13" s="12" t="n">
        <v>584</v>
      </c>
      <c r="U13" s="13" t="n">
        <f aca="false">ROUND(T13*100/B13,1)</f>
        <v>19.9</v>
      </c>
      <c r="V13" s="14" t="n">
        <v>4</v>
      </c>
      <c r="W13" s="11" t="n">
        <v>0</v>
      </c>
      <c r="X13" s="15" t="n">
        <f aca="false">ROUND(W13*100/B13,1)</f>
        <v>0</v>
      </c>
      <c r="Y13" s="12" t="n">
        <f aca="false">Z13+AB13+AD13+AF13+AH13+AJ13+AL13+AN13+AP13+AR13</f>
        <v>0</v>
      </c>
      <c r="Z13" s="12" t="n">
        <v>0</v>
      </c>
      <c r="AA13" s="14" t="n">
        <v>0</v>
      </c>
      <c r="AB13" s="12" t="n">
        <v>0</v>
      </c>
      <c r="AC13" s="13" t="n">
        <v>0</v>
      </c>
      <c r="AD13" s="12" t="n">
        <v>0</v>
      </c>
      <c r="AE13" s="14" t="n">
        <v>0</v>
      </c>
      <c r="AF13" s="12" t="n">
        <v>0</v>
      </c>
      <c r="AG13" s="14" t="n">
        <v>0</v>
      </c>
      <c r="AH13" s="12" t="n">
        <v>0</v>
      </c>
      <c r="AI13" s="14" t="n">
        <v>0</v>
      </c>
      <c r="AJ13" s="12" t="n">
        <v>0</v>
      </c>
      <c r="AK13" s="14" t="n">
        <v>0</v>
      </c>
      <c r="AL13" s="12" t="n">
        <v>0</v>
      </c>
      <c r="AM13" s="14" t="n">
        <v>0</v>
      </c>
      <c r="AN13" s="12" t="n">
        <v>0</v>
      </c>
      <c r="AO13" s="14" t="n">
        <v>0</v>
      </c>
      <c r="AP13" s="12" t="n">
        <v>0</v>
      </c>
      <c r="AQ13" s="14" t="n">
        <v>0</v>
      </c>
      <c r="AR13" s="12" t="n">
        <v>0</v>
      </c>
      <c r="AS13" s="14" t="n">
        <v>0</v>
      </c>
      <c r="AT13" s="14" t="n">
        <v>0</v>
      </c>
    </row>
    <row r="14" s="16" customFormat="true" ht="12.75" hidden="false" customHeight="false" outlineLevel="0" collapsed="false">
      <c r="A14" s="10" t="s">
        <v>38</v>
      </c>
      <c r="B14" s="11" t="n">
        <v>2015</v>
      </c>
      <c r="C14" s="12" t="n">
        <f aca="false">D14+F14+H14+J14+L14+N14+P14+R14+T14</f>
        <v>9676</v>
      </c>
      <c r="D14" s="12" t="n">
        <v>1971</v>
      </c>
      <c r="E14" s="13" t="n">
        <f aca="false">ROUND(D14*100/B14,1)</f>
        <v>97.8</v>
      </c>
      <c r="F14" s="12" t="n">
        <v>2014</v>
      </c>
      <c r="G14" s="13" t="n">
        <f aca="false">ROUND(F14*100/B14,1)</f>
        <v>100</v>
      </c>
      <c r="H14" s="12" t="n">
        <v>1505</v>
      </c>
      <c r="I14" s="13" t="n">
        <f aca="false">ROUND(H14*100/B14,1)</f>
        <v>74.7</v>
      </c>
      <c r="J14" s="12" t="n">
        <v>681</v>
      </c>
      <c r="K14" s="13" t="n">
        <f aca="false">ROUND(J14*100/B14,1)</f>
        <v>33.8</v>
      </c>
      <c r="L14" s="12" t="n">
        <v>1071</v>
      </c>
      <c r="M14" s="13" t="n">
        <f aca="false">ROUND(L14*100/B14,1)</f>
        <v>53.2</v>
      </c>
      <c r="N14" s="12" t="n">
        <v>225</v>
      </c>
      <c r="O14" s="13" t="n">
        <f aca="false">ROUND(N14*100/B14,1)</f>
        <v>11.2</v>
      </c>
      <c r="P14" s="12" t="n">
        <v>2015</v>
      </c>
      <c r="Q14" s="13" t="n">
        <f aca="false">ROUND(P14*100/B14,1)</f>
        <v>100</v>
      </c>
      <c r="R14" s="12" t="n">
        <v>32</v>
      </c>
      <c r="S14" s="13" t="n">
        <f aca="false">ROUND(R14*100/B14,1)</f>
        <v>1.6</v>
      </c>
      <c r="T14" s="12" t="n">
        <v>162</v>
      </c>
      <c r="U14" s="13" t="n">
        <f aca="false">ROUND(T14*100/B14,1)</f>
        <v>8</v>
      </c>
      <c r="V14" s="14" t="n">
        <v>5</v>
      </c>
      <c r="W14" s="11" t="n">
        <v>298</v>
      </c>
      <c r="X14" s="15" t="n">
        <f aca="false">ROUND(W14*100/B14,1)</f>
        <v>14.8</v>
      </c>
      <c r="Y14" s="12" t="n">
        <f aca="false">Z14+AB14+AD14+AF14+AH14+AJ14+AL14+AN14+AP14+AR14</f>
        <v>311</v>
      </c>
      <c r="Z14" s="12" t="n">
        <v>0</v>
      </c>
      <c r="AA14" s="14" t="n">
        <f aca="false">ROUND(Z14*100/W14,1)</f>
        <v>0</v>
      </c>
      <c r="AB14" s="12" t="n">
        <v>298</v>
      </c>
      <c r="AC14" s="13" t="n">
        <f aca="false">ROUND(AB14*100/W14,1)</f>
        <v>100</v>
      </c>
      <c r="AD14" s="12" t="n">
        <v>0</v>
      </c>
      <c r="AE14" s="14" t="n">
        <f aca="false">ROUND(AD14*100/W14,1)</f>
        <v>0</v>
      </c>
      <c r="AF14" s="12" t="n">
        <v>0</v>
      </c>
      <c r="AG14" s="14" t="n">
        <f aca="false">ROUND(AF14*100/W14,1)</f>
        <v>0</v>
      </c>
      <c r="AH14" s="12" t="n">
        <v>0</v>
      </c>
      <c r="AI14" s="14" t="n">
        <f aca="false">ROUND(AH14*100/W14,1)</f>
        <v>0</v>
      </c>
      <c r="AJ14" s="12" t="n">
        <v>0</v>
      </c>
      <c r="AK14" s="14" t="n">
        <f aca="false">ROUND(AJ14*100/W14,1)</f>
        <v>0</v>
      </c>
      <c r="AL14" s="12" t="n">
        <v>13</v>
      </c>
      <c r="AM14" s="14" t="n">
        <f aca="false">ROUND(AL14*100/W14,1)</f>
        <v>4.4</v>
      </c>
      <c r="AN14" s="12" t="n">
        <v>0</v>
      </c>
      <c r="AO14" s="14" t="n">
        <f aca="false">ROUND(AN14*100/W14,1)</f>
        <v>0</v>
      </c>
      <c r="AP14" s="12" t="n">
        <v>0</v>
      </c>
      <c r="AQ14" s="14" t="n">
        <f aca="false">ROUND(AP14*100/W14,1)</f>
        <v>0</v>
      </c>
      <c r="AR14" s="12" t="n">
        <v>0</v>
      </c>
      <c r="AS14" s="14" t="n">
        <f aca="false">ROUND(AR14*100/W14,1)</f>
        <v>0</v>
      </c>
      <c r="AT14" s="14" t="n">
        <f aca="false">ROUND(Y14/W14,0)</f>
        <v>1</v>
      </c>
    </row>
    <row r="15" s="16" customFormat="true" ht="12.75" hidden="false" customHeight="false" outlineLevel="0" collapsed="false">
      <c r="A15" s="10" t="s">
        <v>39</v>
      </c>
      <c r="B15" s="11" t="n">
        <v>1921</v>
      </c>
      <c r="C15" s="12" t="n">
        <f aca="false">D15+F15+H15+J15+L15+N15+P15+R15+T15</f>
        <v>8016</v>
      </c>
      <c r="D15" s="12" t="n">
        <v>1750</v>
      </c>
      <c r="E15" s="13" t="n">
        <f aca="false">ROUND(D15*100/B15,1)</f>
        <v>91.1</v>
      </c>
      <c r="F15" s="12" t="n">
        <v>1852</v>
      </c>
      <c r="G15" s="13" t="n">
        <f aca="false">ROUND(F15*100/B15,1)</f>
        <v>96.4</v>
      </c>
      <c r="H15" s="12" t="n">
        <v>1211</v>
      </c>
      <c r="I15" s="13" t="n">
        <f aca="false">ROUND(H15*100/B15,1)</f>
        <v>63</v>
      </c>
      <c r="J15" s="12" t="n">
        <v>588</v>
      </c>
      <c r="K15" s="13" t="n">
        <f aca="false">ROUND(J15*100/B15,1)</f>
        <v>30.6</v>
      </c>
      <c r="L15" s="12" t="n">
        <v>432</v>
      </c>
      <c r="M15" s="13" t="n">
        <f aca="false">ROUND(L15*100/B15,1)</f>
        <v>22.5</v>
      </c>
      <c r="N15" s="12" t="n">
        <v>3</v>
      </c>
      <c r="O15" s="13" t="n">
        <f aca="false">ROUND(N15*100/B15,1)</f>
        <v>0.2</v>
      </c>
      <c r="P15" s="12" t="n">
        <v>1921</v>
      </c>
      <c r="Q15" s="13" t="n">
        <f aca="false">ROUND(P15*100/B15,1)</f>
        <v>100</v>
      </c>
      <c r="R15" s="12" t="n">
        <v>0</v>
      </c>
      <c r="S15" s="13" t="n">
        <f aca="false">ROUND(R15*100/B15,1)</f>
        <v>0</v>
      </c>
      <c r="T15" s="12" t="n">
        <v>259</v>
      </c>
      <c r="U15" s="13" t="n">
        <f aca="false">ROUND(T15*100/B15,1)</f>
        <v>13.5</v>
      </c>
      <c r="V15" s="14" t="n">
        <v>4</v>
      </c>
      <c r="W15" s="11" t="n">
        <v>243</v>
      </c>
      <c r="X15" s="15" t="n">
        <f aca="false">ROUND(W15*100/B15,1)</f>
        <v>12.6</v>
      </c>
      <c r="Y15" s="12" t="n">
        <f aca="false">Z15+AB15+AD15+AF15+AH15+AJ15+AL15+AN15+AP15+AR15</f>
        <v>243</v>
      </c>
      <c r="Z15" s="12" t="n">
        <v>0</v>
      </c>
      <c r="AA15" s="14" t="n">
        <f aca="false">ROUND(Z15*100/W15,1)</f>
        <v>0</v>
      </c>
      <c r="AB15" s="12" t="n">
        <v>243</v>
      </c>
      <c r="AC15" s="13" t="n">
        <f aca="false">ROUND(AB15*100/W15,1)</f>
        <v>100</v>
      </c>
      <c r="AD15" s="12" t="n">
        <v>0</v>
      </c>
      <c r="AE15" s="14" t="n">
        <f aca="false">ROUND(AD15*100/W15,1)</f>
        <v>0</v>
      </c>
      <c r="AF15" s="12" t="n">
        <v>0</v>
      </c>
      <c r="AG15" s="14" t="n">
        <f aca="false">ROUND(AF15*100/W15,1)</f>
        <v>0</v>
      </c>
      <c r="AH15" s="12" t="n">
        <v>0</v>
      </c>
      <c r="AI15" s="14" t="n">
        <f aca="false">ROUND(AH15*100/W15,1)</f>
        <v>0</v>
      </c>
      <c r="AJ15" s="12" t="n">
        <v>0</v>
      </c>
      <c r="AK15" s="14" t="n">
        <f aca="false">ROUND(AJ15*100/W15,1)</f>
        <v>0</v>
      </c>
      <c r="AL15" s="12" t="n">
        <v>0</v>
      </c>
      <c r="AM15" s="14" t="n">
        <f aca="false">ROUND(AL15*100/W15,1)</f>
        <v>0</v>
      </c>
      <c r="AN15" s="12" t="n">
        <v>0</v>
      </c>
      <c r="AO15" s="14" t="n">
        <f aca="false">ROUND(AN15*100/W15,1)</f>
        <v>0</v>
      </c>
      <c r="AP15" s="12" t="n">
        <v>0</v>
      </c>
      <c r="AQ15" s="14" t="n">
        <f aca="false">ROUND(AP15*100/W15,1)</f>
        <v>0</v>
      </c>
      <c r="AR15" s="12" t="n">
        <v>0</v>
      </c>
      <c r="AS15" s="14" t="n">
        <f aca="false">ROUND(AR15*100/W15,1)</f>
        <v>0</v>
      </c>
      <c r="AT15" s="14" t="n">
        <f aca="false">ROUND(Y15/W15,0)</f>
        <v>1</v>
      </c>
    </row>
    <row r="16" s="16" customFormat="true" ht="12.75" hidden="false" customHeight="false" outlineLevel="0" collapsed="false">
      <c r="A16" s="10" t="s">
        <v>40</v>
      </c>
      <c r="B16" s="11" t="n">
        <v>1776</v>
      </c>
      <c r="C16" s="12" t="n">
        <f aca="false">D16+F16+H16+J16+L16+N16+P16+R16+T16</f>
        <v>6810</v>
      </c>
      <c r="D16" s="12" t="n">
        <v>1450</v>
      </c>
      <c r="E16" s="13" t="n">
        <f aca="false">ROUND(D16*100/B16,1)</f>
        <v>81.6</v>
      </c>
      <c r="F16" s="12" t="n">
        <v>1482</v>
      </c>
      <c r="G16" s="13" t="n">
        <f aca="false">ROUND(F16*100/B16,1)</f>
        <v>83.4</v>
      </c>
      <c r="H16" s="12" t="n">
        <v>844</v>
      </c>
      <c r="I16" s="13" t="n">
        <f aca="false">ROUND(H16*100/B16,1)</f>
        <v>47.5</v>
      </c>
      <c r="J16" s="12" t="n">
        <v>223</v>
      </c>
      <c r="K16" s="13" t="n">
        <f aca="false">ROUND(J16*100/B16,1)</f>
        <v>12.6</v>
      </c>
      <c r="L16" s="12" t="n">
        <v>645</v>
      </c>
      <c r="M16" s="13" t="n">
        <f aca="false">ROUND(L16*100/B16,1)</f>
        <v>36.3</v>
      </c>
      <c r="N16" s="12" t="n">
        <v>137</v>
      </c>
      <c r="O16" s="13" t="n">
        <f aca="false">ROUND(N16*100/B16,1)</f>
        <v>7.7</v>
      </c>
      <c r="P16" s="12" t="n">
        <v>1776</v>
      </c>
      <c r="Q16" s="13" t="n">
        <f aca="false">ROUND(P16*100/B16,1)</f>
        <v>100</v>
      </c>
      <c r="R16" s="12" t="n">
        <v>6</v>
      </c>
      <c r="S16" s="13" t="n">
        <f aca="false">ROUND(R16*100/B16,1)</f>
        <v>0.3</v>
      </c>
      <c r="T16" s="12" t="n">
        <v>247</v>
      </c>
      <c r="U16" s="13" t="n">
        <f aca="false">ROUND(T16*100/B16,1)</f>
        <v>13.9</v>
      </c>
      <c r="V16" s="14" t="n">
        <v>4</v>
      </c>
      <c r="W16" s="11" t="n">
        <v>328</v>
      </c>
      <c r="X16" s="15" t="n">
        <f aca="false">ROUND(W16*100/B16,1)</f>
        <v>18.5</v>
      </c>
      <c r="Y16" s="12" t="n">
        <f aca="false">Z16+AB16+AD16+AF16+AH16+AJ16+AL16+AN16+AP16+AR16</f>
        <v>438</v>
      </c>
      <c r="Z16" s="12" t="n">
        <v>10</v>
      </c>
      <c r="AA16" s="14" t="n">
        <f aca="false">ROUND(Z16*100/W16,1)</f>
        <v>3</v>
      </c>
      <c r="AB16" s="12" t="n">
        <v>328</v>
      </c>
      <c r="AC16" s="13" t="n">
        <f aca="false">ROUND(AB16*100/W16,1)</f>
        <v>100</v>
      </c>
      <c r="AD16" s="12" t="n">
        <v>9</v>
      </c>
      <c r="AE16" s="14" t="n">
        <f aca="false">ROUND(AD16*100/W16,1)</f>
        <v>2.7</v>
      </c>
      <c r="AF16" s="12" t="n">
        <v>1</v>
      </c>
      <c r="AG16" s="14" t="n">
        <f aca="false">ROUND(AF16*100/W16,1)</f>
        <v>0.3</v>
      </c>
      <c r="AH16" s="12" t="n">
        <v>1</v>
      </c>
      <c r="AI16" s="14" t="n">
        <f aca="false">ROUND(AH16*100/W16,1)</f>
        <v>0.3</v>
      </c>
      <c r="AJ16" s="12" t="n">
        <v>0</v>
      </c>
      <c r="AK16" s="14" t="n">
        <f aca="false">ROUND(AJ16*100/W16,1)</f>
        <v>0</v>
      </c>
      <c r="AL16" s="12" t="n">
        <v>38</v>
      </c>
      <c r="AM16" s="14" t="n">
        <f aca="false">ROUND(AL16*100/W16,1)</f>
        <v>11.6</v>
      </c>
      <c r="AN16" s="12" t="n">
        <v>17</v>
      </c>
      <c r="AO16" s="14" t="n">
        <f aca="false">ROUND(AN16*100/W16,1)</f>
        <v>5.2</v>
      </c>
      <c r="AP16" s="12" t="n">
        <v>34</v>
      </c>
      <c r="AQ16" s="14" t="n">
        <f aca="false">ROUND(AP16*100/W16,1)</f>
        <v>10.4</v>
      </c>
      <c r="AR16" s="12" t="n">
        <v>0</v>
      </c>
      <c r="AS16" s="14" t="n">
        <f aca="false">ROUND(AR16*100/W16,1)</f>
        <v>0</v>
      </c>
      <c r="AT16" s="14" t="n">
        <f aca="false">ROUND(Y16/W16,0)</f>
        <v>1</v>
      </c>
    </row>
    <row r="17" s="16" customFormat="true" ht="12.75" hidden="false" customHeight="false" outlineLevel="0" collapsed="false">
      <c r="A17" s="10" t="s">
        <v>41</v>
      </c>
      <c r="B17" s="11" t="n">
        <v>2926</v>
      </c>
      <c r="C17" s="12" t="n">
        <f aca="false">D17+F17+H17+J17+L17+N17+P17+R17+T17</f>
        <v>11644</v>
      </c>
      <c r="D17" s="12" t="n">
        <v>2840</v>
      </c>
      <c r="E17" s="13" t="n">
        <f aca="false">ROUND(D17*100/B17,1)</f>
        <v>97.1</v>
      </c>
      <c r="F17" s="12" t="n">
        <v>2828</v>
      </c>
      <c r="G17" s="13" t="n">
        <f aca="false">ROUND(F17*100/B17,1)</f>
        <v>96.7</v>
      </c>
      <c r="H17" s="12" t="n">
        <v>1640</v>
      </c>
      <c r="I17" s="13" t="n">
        <f aca="false">ROUND(H17*100/B17,1)</f>
        <v>56</v>
      </c>
      <c r="J17" s="12" t="n">
        <v>252</v>
      </c>
      <c r="K17" s="13" t="n">
        <f aca="false">ROUND(J17*100/B17,1)</f>
        <v>8.6</v>
      </c>
      <c r="L17" s="12" t="n">
        <v>501</v>
      </c>
      <c r="M17" s="13" t="n">
        <f aca="false">ROUND(L17*100/B17,1)</f>
        <v>17.1</v>
      </c>
      <c r="N17" s="12" t="n">
        <v>94</v>
      </c>
      <c r="O17" s="13" t="n">
        <f aca="false">ROUND(N17*100/B17,1)</f>
        <v>3.2</v>
      </c>
      <c r="P17" s="12" t="n">
        <v>2926</v>
      </c>
      <c r="Q17" s="13" t="n">
        <f aca="false">ROUND(P17*100/B17,1)</f>
        <v>100</v>
      </c>
      <c r="R17" s="12" t="n">
        <v>40</v>
      </c>
      <c r="S17" s="13" t="n">
        <f aca="false">ROUND(R17*100/B17,1)</f>
        <v>1.4</v>
      </c>
      <c r="T17" s="12" t="n">
        <v>523</v>
      </c>
      <c r="U17" s="13" t="n">
        <f aca="false">ROUND(T17*100/B17,1)</f>
        <v>17.9</v>
      </c>
      <c r="V17" s="14" t="n">
        <v>4</v>
      </c>
      <c r="W17" s="11" t="n">
        <v>131</v>
      </c>
      <c r="X17" s="15" t="n">
        <f aca="false">ROUND(W17*100/B17,1)</f>
        <v>4.5</v>
      </c>
      <c r="Y17" s="12" t="n">
        <f aca="false">Z17+AB17+AD17+AF17+AH17+AJ17+AL17+AN17+AP17+AR17</f>
        <v>131</v>
      </c>
      <c r="Z17" s="12" t="n">
        <v>0</v>
      </c>
      <c r="AA17" s="14" t="n">
        <f aca="false">ROUND(Z17*100/W17,1)</f>
        <v>0</v>
      </c>
      <c r="AB17" s="12" t="n">
        <v>131</v>
      </c>
      <c r="AC17" s="13" t="n">
        <f aca="false">ROUND(AB17*100/W17,1)</f>
        <v>100</v>
      </c>
      <c r="AD17" s="12" t="n">
        <v>0</v>
      </c>
      <c r="AE17" s="14" t="n">
        <f aca="false">ROUND(AD17*100/W17,1)</f>
        <v>0</v>
      </c>
      <c r="AF17" s="12" t="n">
        <v>0</v>
      </c>
      <c r="AG17" s="14" t="n">
        <f aca="false">ROUND(AF17*100/W17,1)</f>
        <v>0</v>
      </c>
      <c r="AH17" s="12" t="n">
        <v>0</v>
      </c>
      <c r="AI17" s="14" t="n">
        <f aca="false">ROUND(AH17*100/W17,1)</f>
        <v>0</v>
      </c>
      <c r="AJ17" s="12" t="n">
        <v>0</v>
      </c>
      <c r="AK17" s="14" t="n">
        <f aca="false">ROUND(AJ17*100/W17,1)</f>
        <v>0</v>
      </c>
      <c r="AL17" s="12" t="n">
        <v>0</v>
      </c>
      <c r="AM17" s="14" t="n">
        <f aca="false">ROUND(AL17*100/W17,1)</f>
        <v>0</v>
      </c>
      <c r="AN17" s="12" t="n">
        <v>0</v>
      </c>
      <c r="AO17" s="14" t="n">
        <f aca="false">ROUND(AN17*100/W17,1)</f>
        <v>0</v>
      </c>
      <c r="AP17" s="12" t="n">
        <v>0</v>
      </c>
      <c r="AQ17" s="14" t="n">
        <f aca="false">ROUND(AP17*100/W17,1)</f>
        <v>0</v>
      </c>
      <c r="AR17" s="12" t="n">
        <v>0</v>
      </c>
      <c r="AS17" s="14" t="n">
        <f aca="false">ROUND(AR17*100/W17,1)</f>
        <v>0</v>
      </c>
      <c r="AT17" s="14" t="n">
        <f aca="false">ROUND(Y17/W17,0)</f>
        <v>1</v>
      </c>
    </row>
    <row r="18" s="16" customFormat="true" ht="12.75" hidden="false" customHeight="false" outlineLevel="0" collapsed="false">
      <c r="A18" s="10" t="s">
        <v>42</v>
      </c>
      <c r="B18" s="11" t="n">
        <v>2212</v>
      </c>
      <c r="C18" s="12" t="n">
        <f aca="false">D18+F18+H18+J18+L18+N18+P18+R18+T18</f>
        <v>10150</v>
      </c>
      <c r="D18" s="12" t="n">
        <v>2156</v>
      </c>
      <c r="E18" s="13" t="n">
        <f aca="false">ROUND(D18*100/B18,1)</f>
        <v>97.5</v>
      </c>
      <c r="F18" s="12" t="n">
        <v>2173</v>
      </c>
      <c r="G18" s="13" t="n">
        <f aca="false">ROUND(F18*100/B18,1)</f>
        <v>98.2</v>
      </c>
      <c r="H18" s="12" t="n">
        <v>1437</v>
      </c>
      <c r="I18" s="13" t="n">
        <f aca="false">ROUND(H18*100/B18,1)</f>
        <v>65</v>
      </c>
      <c r="J18" s="12" t="n">
        <v>344</v>
      </c>
      <c r="K18" s="13" t="n">
        <f aca="false">ROUND(J18*100/B18,1)</f>
        <v>15.6</v>
      </c>
      <c r="L18" s="12" t="n">
        <v>1124</v>
      </c>
      <c r="M18" s="13" t="n">
        <f aca="false">ROUND(L18*100/B18,1)</f>
        <v>50.8</v>
      </c>
      <c r="N18" s="12" t="n">
        <v>209</v>
      </c>
      <c r="O18" s="13" t="n">
        <f aca="false">ROUND(N18*100/B18,1)</f>
        <v>9.4</v>
      </c>
      <c r="P18" s="12" t="n">
        <v>2212</v>
      </c>
      <c r="Q18" s="13" t="n">
        <f aca="false">ROUND(P18*100/B18,1)</f>
        <v>100</v>
      </c>
      <c r="R18" s="12" t="n">
        <v>25</v>
      </c>
      <c r="S18" s="13" t="n">
        <f aca="false">ROUND(R18*100/B18,1)</f>
        <v>1.1</v>
      </c>
      <c r="T18" s="12" t="n">
        <v>470</v>
      </c>
      <c r="U18" s="13" t="n">
        <f aca="false">ROUND(T18*100/B18,1)</f>
        <v>21.2</v>
      </c>
      <c r="V18" s="14" t="n">
        <v>5</v>
      </c>
      <c r="W18" s="11" t="n">
        <v>25</v>
      </c>
      <c r="X18" s="15" t="n">
        <f aca="false">ROUND(W18*100/B18,1)</f>
        <v>1.1</v>
      </c>
      <c r="Y18" s="12" t="n">
        <f aca="false">Z18+AB18+AD18+AF18+AH18+AJ18+AL18+AN18+AP18+AR18</f>
        <v>35</v>
      </c>
      <c r="Z18" s="12" t="n">
        <v>0</v>
      </c>
      <c r="AA18" s="14" t="n">
        <f aca="false">ROUND(Z18*100/W18,1)</f>
        <v>0</v>
      </c>
      <c r="AB18" s="12" t="n">
        <v>25</v>
      </c>
      <c r="AC18" s="13" t="n">
        <f aca="false">ROUND(AB18*100/W18,1)</f>
        <v>100</v>
      </c>
      <c r="AD18" s="12" t="n">
        <v>0</v>
      </c>
      <c r="AE18" s="14" t="n">
        <f aca="false">ROUND(AD18*100/W18,1)</f>
        <v>0</v>
      </c>
      <c r="AF18" s="12" t="n">
        <v>0</v>
      </c>
      <c r="AG18" s="14" t="n">
        <f aca="false">ROUND(AF18*100/W18,1)</f>
        <v>0</v>
      </c>
      <c r="AH18" s="12" t="n">
        <v>0</v>
      </c>
      <c r="AI18" s="14" t="n">
        <f aca="false">ROUND(AH18*100/W18,1)</f>
        <v>0</v>
      </c>
      <c r="AJ18" s="12" t="n">
        <v>0</v>
      </c>
      <c r="AK18" s="14" t="n">
        <f aca="false">ROUND(AJ18*100/W18,1)</f>
        <v>0</v>
      </c>
      <c r="AL18" s="12" t="n">
        <v>10</v>
      </c>
      <c r="AM18" s="14" t="n">
        <f aca="false">ROUND(AL18*100/W18,1)</f>
        <v>40</v>
      </c>
      <c r="AN18" s="12" t="n">
        <v>0</v>
      </c>
      <c r="AO18" s="14" t="n">
        <f aca="false">ROUND(AN18*100/W18,1)</f>
        <v>0</v>
      </c>
      <c r="AP18" s="12" t="n">
        <v>0</v>
      </c>
      <c r="AQ18" s="14" t="n">
        <f aca="false">ROUND(AP18*100/W18,1)</f>
        <v>0</v>
      </c>
      <c r="AR18" s="12" t="n">
        <v>0</v>
      </c>
      <c r="AS18" s="14" t="n">
        <f aca="false">ROUND(AR18*100/W18,1)</f>
        <v>0</v>
      </c>
      <c r="AT18" s="14" t="n">
        <f aca="false">ROUND(Y18/W18,0)</f>
        <v>1</v>
      </c>
    </row>
    <row r="19" s="16" customFormat="true" ht="12.75" hidden="false" customHeight="false" outlineLevel="0" collapsed="false">
      <c r="A19" s="10" t="s">
        <v>43</v>
      </c>
      <c r="B19" s="11" t="n">
        <v>4166</v>
      </c>
      <c r="C19" s="12" t="n">
        <f aca="false">D19+F19+H19+J19+L19+N19+P19+R19+T19</f>
        <v>12659</v>
      </c>
      <c r="D19" s="12" t="n">
        <v>2348</v>
      </c>
      <c r="E19" s="13" t="n">
        <f aca="false">ROUND(D19*100/B19,1)</f>
        <v>56.4</v>
      </c>
      <c r="F19" s="12" t="n">
        <v>2434</v>
      </c>
      <c r="G19" s="13" t="n">
        <f aca="false">ROUND(F19*100/B19,1)</f>
        <v>58.4</v>
      </c>
      <c r="H19" s="12" t="n">
        <v>1684</v>
      </c>
      <c r="I19" s="13" t="n">
        <f aca="false">ROUND(H19*100/B19,1)</f>
        <v>40.4</v>
      </c>
      <c r="J19" s="12" t="n">
        <v>477</v>
      </c>
      <c r="K19" s="13" t="n">
        <f aca="false">ROUND(J19*100/B19,1)</f>
        <v>11.4</v>
      </c>
      <c r="L19" s="12" t="n">
        <v>853</v>
      </c>
      <c r="M19" s="13" t="n">
        <f aca="false">ROUND(L19*100/B19,1)</f>
        <v>20.5</v>
      </c>
      <c r="N19" s="12" t="n">
        <v>198</v>
      </c>
      <c r="O19" s="13" t="n">
        <f aca="false">ROUND(N19*100/B19,1)</f>
        <v>4.8</v>
      </c>
      <c r="P19" s="12" t="n">
        <v>4166</v>
      </c>
      <c r="Q19" s="13" t="n">
        <f aca="false">ROUND(P19*100/B19,1)</f>
        <v>100</v>
      </c>
      <c r="R19" s="12" t="n">
        <v>23</v>
      </c>
      <c r="S19" s="13" t="n">
        <f aca="false">ROUND(R19*100/B19,1)</f>
        <v>0.6</v>
      </c>
      <c r="T19" s="12" t="n">
        <v>476</v>
      </c>
      <c r="U19" s="13" t="n">
        <f aca="false">ROUND(T19*100/B19,1)</f>
        <v>11.4</v>
      </c>
      <c r="V19" s="14" t="n">
        <v>3</v>
      </c>
      <c r="W19" s="11" t="n">
        <v>626</v>
      </c>
      <c r="X19" s="15" t="n">
        <f aca="false">ROUND(W19*100/B19,1)</f>
        <v>15</v>
      </c>
      <c r="Y19" s="12" t="n">
        <f aca="false">Z19+AB19+AD19+AF19+AH19+AJ19+AL19+AN19+AP19+AR19</f>
        <v>647</v>
      </c>
      <c r="Z19" s="12" t="n">
        <v>0</v>
      </c>
      <c r="AA19" s="14" t="n">
        <f aca="false">ROUND(Z19*100/W19,1)</f>
        <v>0</v>
      </c>
      <c r="AB19" s="12" t="n">
        <v>626</v>
      </c>
      <c r="AC19" s="13" t="n">
        <f aca="false">ROUND(AB19*100/W19,1)</f>
        <v>100</v>
      </c>
      <c r="AD19" s="12" t="n">
        <v>21</v>
      </c>
      <c r="AE19" s="14" t="n">
        <f aca="false">ROUND(AD19*100/W19,1)</f>
        <v>3.4</v>
      </c>
      <c r="AF19" s="12" t="n">
        <v>0</v>
      </c>
      <c r="AG19" s="14" t="n">
        <f aca="false">ROUND(AF19*100/W19,1)</f>
        <v>0</v>
      </c>
      <c r="AH19" s="12" t="n">
        <v>0</v>
      </c>
      <c r="AI19" s="14" t="n">
        <f aca="false">ROUND(AH19*100/W19,1)</f>
        <v>0</v>
      </c>
      <c r="AJ19" s="12" t="n">
        <v>0</v>
      </c>
      <c r="AK19" s="14" t="n">
        <f aca="false">ROUND(AJ19*100/W19,1)</f>
        <v>0</v>
      </c>
      <c r="AL19" s="12" t="n">
        <v>0</v>
      </c>
      <c r="AM19" s="14" t="n">
        <f aca="false">ROUND(AL19*100/W19,1)</f>
        <v>0</v>
      </c>
      <c r="AN19" s="12" t="n">
        <v>0</v>
      </c>
      <c r="AO19" s="14" t="n">
        <f aca="false">ROUND(AN19*100/W19,1)</f>
        <v>0</v>
      </c>
      <c r="AP19" s="12" t="n">
        <v>0</v>
      </c>
      <c r="AQ19" s="14" t="n">
        <f aca="false">ROUND(AP19*100/W19,1)</f>
        <v>0</v>
      </c>
      <c r="AR19" s="12" t="n">
        <v>0</v>
      </c>
      <c r="AS19" s="14" t="n">
        <f aca="false">ROUND(AR19*100/W19,1)</f>
        <v>0</v>
      </c>
      <c r="AT19" s="14" t="n">
        <f aca="false">ROUND(Y19/W19,0)</f>
        <v>1</v>
      </c>
    </row>
    <row r="20" s="16" customFormat="true" ht="12.75" hidden="false" customHeight="false" outlineLevel="0" collapsed="false">
      <c r="A20" s="10" t="s">
        <v>44</v>
      </c>
      <c r="B20" s="11" t="n">
        <v>2106</v>
      </c>
      <c r="C20" s="12" t="n">
        <f aca="false">D20+F20+H20+J20+L20+N20+P20+R20+T20</f>
        <v>9334</v>
      </c>
      <c r="D20" s="12" t="n">
        <v>1842</v>
      </c>
      <c r="E20" s="13" t="n">
        <f aca="false">ROUND(D20*100/B20,1)</f>
        <v>87.5</v>
      </c>
      <c r="F20" s="12" t="n">
        <v>1878</v>
      </c>
      <c r="G20" s="13" t="n">
        <f aca="false">ROUND(F20*100/B20,1)</f>
        <v>89.2</v>
      </c>
      <c r="H20" s="12" t="n">
        <v>1280</v>
      </c>
      <c r="I20" s="13" t="n">
        <f aca="false">ROUND(H20*100/B20,1)</f>
        <v>60.8</v>
      </c>
      <c r="J20" s="12" t="n">
        <v>444</v>
      </c>
      <c r="K20" s="13" t="n">
        <f aca="false">ROUND(J20*100/B20,1)</f>
        <v>21.1</v>
      </c>
      <c r="L20" s="12" t="n">
        <v>1175</v>
      </c>
      <c r="M20" s="13" t="n">
        <f aca="false">ROUND(L20*100/B20,1)</f>
        <v>55.8</v>
      </c>
      <c r="N20" s="12" t="n">
        <v>180</v>
      </c>
      <c r="O20" s="13" t="n">
        <f aca="false">ROUND(N20*100/B20,1)</f>
        <v>8.5</v>
      </c>
      <c r="P20" s="12" t="n">
        <v>2106</v>
      </c>
      <c r="Q20" s="13" t="n">
        <f aca="false">ROUND(P20*100/B20,1)</f>
        <v>100</v>
      </c>
      <c r="R20" s="12" t="n">
        <v>47</v>
      </c>
      <c r="S20" s="13" t="n">
        <f aca="false">ROUND(R20*100/B20,1)</f>
        <v>2.2</v>
      </c>
      <c r="T20" s="12" t="n">
        <v>382</v>
      </c>
      <c r="U20" s="13" t="n">
        <f aca="false">ROUND(T20*100/B20,1)</f>
        <v>18.1</v>
      </c>
      <c r="V20" s="14" t="n">
        <v>4</v>
      </c>
      <c r="W20" s="11" t="n">
        <v>21</v>
      </c>
      <c r="X20" s="15" t="n">
        <f aca="false">ROUND(W20*100/B20,1)</f>
        <v>1</v>
      </c>
      <c r="Y20" s="12" t="n">
        <f aca="false">Z20+AB20+AD20+AF20+AH20+AJ20+AL20+AN20+AP20+AR20</f>
        <v>21</v>
      </c>
      <c r="Z20" s="12" t="n">
        <v>0</v>
      </c>
      <c r="AA20" s="14" t="n">
        <f aca="false">ROUND(Z20*100/W20,1)</f>
        <v>0</v>
      </c>
      <c r="AB20" s="12" t="n">
        <v>21</v>
      </c>
      <c r="AC20" s="13" t="n">
        <f aca="false">ROUND(AB20*100/W20,1)</f>
        <v>100</v>
      </c>
      <c r="AD20" s="12" t="n">
        <v>0</v>
      </c>
      <c r="AE20" s="14" t="n">
        <f aca="false">ROUND(AD20*100/W20,1)</f>
        <v>0</v>
      </c>
      <c r="AF20" s="12" t="n">
        <v>0</v>
      </c>
      <c r="AG20" s="14" t="n">
        <f aca="false">ROUND(AF20*100/W20,1)</f>
        <v>0</v>
      </c>
      <c r="AH20" s="12" t="n">
        <v>0</v>
      </c>
      <c r="AI20" s="14" t="n">
        <f aca="false">ROUND(AH20*100/W20,1)</f>
        <v>0</v>
      </c>
      <c r="AJ20" s="12" t="n">
        <v>0</v>
      </c>
      <c r="AK20" s="14" t="n">
        <f aca="false">ROUND(AJ20*100/W20,1)</f>
        <v>0</v>
      </c>
      <c r="AL20" s="12" t="n">
        <v>0</v>
      </c>
      <c r="AM20" s="14" t="n">
        <f aca="false">ROUND(AL20*100/W20,1)</f>
        <v>0</v>
      </c>
      <c r="AN20" s="12" t="n">
        <v>0</v>
      </c>
      <c r="AO20" s="14" t="n">
        <f aca="false">ROUND(AN20*100/W20,1)</f>
        <v>0</v>
      </c>
      <c r="AP20" s="12" t="n">
        <v>0</v>
      </c>
      <c r="AQ20" s="14" t="n">
        <f aca="false">ROUND(AP20*100/W20,1)</f>
        <v>0</v>
      </c>
      <c r="AR20" s="12" t="n">
        <v>0</v>
      </c>
      <c r="AS20" s="14" t="n">
        <f aca="false">ROUND(AR20*100/W20,1)</f>
        <v>0</v>
      </c>
      <c r="AT20" s="14" t="n">
        <f aca="false">ROUND(Y20/W20,0)</f>
        <v>1</v>
      </c>
    </row>
    <row r="21" s="16" customFormat="true" ht="12.75" hidden="false" customHeight="false" outlineLevel="0" collapsed="false">
      <c r="A21" s="10" t="s">
        <v>45</v>
      </c>
      <c r="B21" s="11" t="n">
        <v>2339</v>
      </c>
      <c r="C21" s="12" t="n">
        <f aca="false">D21+F21+H21+J21+L21+N21+P21+R21+T21</f>
        <v>10720</v>
      </c>
      <c r="D21" s="12" t="n">
        <v>2317</v>
      </c>
      <c r="E21" s="13" t="n">
        <f aca="false">ROUND(D21*100/B21,1)</f>
        <v>99.1</v>
      </c>
      <c r="F21" s="12" t="n">
        <v>2337</v>
      </c>
      <c r="G21" s="13" t="n">
        <f aca="false">ROUND(F21*100/B21,1)</f>
        <v>99.9</v>
      </c>
      <c r="H21" s="12" t="n">
        <v>1652</v>
      </c>
      <c r="I21" s="13" t="n">
        <f aca="false">ROUND(H21*100/B21,1)</f>
        <v>70.6</v>
      </c>
      <c r="J21" s="12" t="n">
        <v>603</v>
      </c>
      <c r="K21" s="13" t="n">
        <f aca="false">ROUND(J21*100/B21,1)</f>
        <v>25.8</v>
      </c>
      <c r="L21" s="12" t="n">
        <v>795</v>
      </c>
      <c r="M21" s="13" t="n">
        <f aca="false">ROUND(L21*100/B21,1)</f>
        <v>34</v>
      </c>
      <c r="N21" s="12" t="n">
        <v>170</v>
      </c>
      <c r="O21" s="13" t="n">
        <f aca="false">ROUND(N21*100/B21,1)</f>
        <v>7.3</v>
      </c>
      <c r="P21" s="12" t="n">
        <v>2339</v>
      </c>
      <c r="Q21" s="13" t="n">
        <f aca="false">ROUND(P21*100/B21,1)</f>
        <v>100</v>
      </c>
      <c r="R21" s="12" t="n">
        <v>26</v>
      </c>
      <c r="S21" s="13" t="n">
        <f aca="false">ROUND(R21*100/B21,1)</f>
        <v>1.1</v>
      </c>
      <c r="T21" s="12" t="n">
        <v>481</v>
      </c>
      <c r="U21" s="13" t="n">
        <f aca="false">ROUND(T21*100/B21,1)</f>
        <v>20.6</v>
      </c>
      <c r="V21" s="14" t="n">
        <v>5</v>
      </c>
      <c r="W21" s="11" t="n">
        <v>25</v>
      </c>
      <c r="X21" s="15" t="n">
        <f aca="false">ROUND(W21*100/B21,1)</f>
        <v>1.1</v>
      </c>
      <c r="Y21" s="12" t="n">
        <f aca="false">Z21+AB21+AD21+AF21+AH21+AJ21+AL21+AN21+AP21+AR21</f>
        <v>45</v>
      </c>
      <c r="Z21" s="12" t="n">
        <v>0</v>
      </c>
      <c r="AA21" s="14" t="n">
        <f aca="false">ROUND(Z21*100/W21,1)</f>
        <v>0</v>
      </c>
      <c r="AB21" s="12" t="n">
        <v>25</v>
      </c>
      <c r="AC21" s="13" t="n">
        <f aca="false">ROUND(AB21*100/W21,1)</f>
        <v>100</v>
      </c>
      <c r="AD21" s="12" t="n">
        <v>0</v>
      </c>
      <c r="AE21" s="14" t="n">
        <f aca="false">ROUND(AD21*100/W21,1)</f>
        <v>0</v>
      </c>
      <c r="AF21" s="12" t="n">
        <v>0</v>
      </c>
      <c r="AG21" s="14" t="n">
        <f aca="false">ROUND(AF21*100/W21,1)</f>
        <v>0</v>
      </c>
      <c r="AH21" s="12" t="n">
        <v>0</v>
      </c>
      <c r="AI21" s="14" t="n">
        <f aca="false">ROUND(AH21*100/W21,1)</f>
        <v>0</v>
      </c>
      <c r="AJ21" s="12" t="n">
        <v>0</v>
      </c>
      <c r="AK21" s="14" t="n">
        <f aca="false">ROUND(AJ21*100/W21,1)</f>
        <v>0</v>
      </c>
      <c r="AL21" s="12" t="n">
        <v>15</v>
      </c>
      <c r="AM21" s="14" t="n">
        <f aca="false">ROUND(AL21*100/W21,1)</f>
        <v>60</v>
      </c>
      <c r="AN21" s="12" t="n">
        <v>0</v>
      </c>
      <c r="AO21" s="14" t="n">
        <f aca="false">ROUND(AN21*100/W21,1)</f>
        <v>0</v>
      </c>
      <c r="AP21" s="12" t="n">
        <v>5</v>
      </c>
      <c r="AQ21" s="14" t="n">
        <f aca="false">ROUND(AP21*100/W21,1)</f>
        <v>20</v>
      </c>
      <c r="AR21" s="12" t="n">
        <v>0</v>
      </c>
      <c r="AS21" s="14" t="n">
        <f aca="false">ROUND(AR21*100/W21,1)</f>
        <v>0</v>
      </c>
      <c r="AT21" s="14" t="n">
        <f aca="false">ROUND(Y21/W21,0)</f>
        <v>2</v>
      </c>
    </row>
    <row r="22" s="16" customFormat="true" ht="12.75" hidden="false" customHeight="false" outlineLevel="0" collapsed="false">
      <c r="A22" s="10" t="s">
        <v>46</v>
      </c>
      <c r="B22" s="11" t="n">
        <v>4414</v>
      </c>
      <c r="C22" s="12" t="n">
        <f aca="false">D22+F22+H22+J22+L22+N22+P22+R22+T22</f>
        <v>25028</v>
      </c>
      <c r="D22" s="12" t="n">
        <v>4405</v>
      </c>
      <c r="E22" s="13" t="n">
        <f aca="false">ROUND(D22*100/B22,1)</f>
        <v>99.8</v>
      </c>
      <c r="F22" s="12" t="n">
        <v>4413</v>
      </c>
      <c r="G22" s="13" t="n">
        <f aca="false">ROUND(F22*100/B22,1)</f>
        <v>100</v>
      </c>
      <c r="H22" s="12" t="n">
        <v>3387</v>
      </c>
      <c r="I22" s="13" t="n">
        <f aca="false">ROUND(H22*100/B22,1)</f>
        <v>76.7</v>
      </c>
      <c r="J22" s="12" t="n">
        <v>1629</v>
      </c>
      <c r="K22" s="13" t="n">
        <f aca="false">ROUND(J22*100/B22,1)</f>
        <v>36.9</v>
      </c>
      <c r="L22" s="12" t="n">
        <v>4412</v>
      </c>
      <c r="M22" s="13" t="n">
        <f aca="false">ROUND(L22*100/B22,1)</f>
        <v>100</v>
      </c>
      <c r="N22" s="12" t="n">
        <v>1115</v>
      </c>
      <c r="O22" s="13" t="n">
        <f aca="false">ROUND(N22*100/B22,1)</f>
        <v>25.3</v>
      </c>
      <c r="P22" s="12" t="n">
        <v>4414</v>
      </c>
      <c r="Q22" s="13" t="n">
        <f aca="false">ROUND(P22*100/B22,1)</f>
        <v>100</v>
      </c>
      <c r="R22" s="12" t="n">
        <v>180</v>
      </c>
      <c r="S22" s="13" t="n">
        <f aca="false">ROUND(R22*100/B22,1)</f>
        <v>4.1</v>
      </c>
      <c r="T22" s="12" t="n">
        <v>1073</v>
      </c>
      <c r="U22" s="13" t="n">
        <f aca="false">ROUND(T22*100/B22,1)</f>
        <v>24.3</v>
      </c>
      <c r="V22" s="14" t="n">
        <v>6</v>
      </c>
      <c r="W22" s="11" t="n">
        <v>72</v>
      </c>
      <c r="X22" s="15" t="n">
        <f aca="false">ROUND(W22*100/B22,1)</f>
        <v>1.6</v>
      </c>
      <c r="Y22" s="12" t="n">
        <f aca="false">Z22+AB22+AD22+AF22+AH22+AJ22+AL22+AN22+AP22+AR22</f>
        <v>190</v>
      </c>
      <c r="Z22" s="12" t="n">
        <v>39</v>
      </c>
      <c r="AA22" s="14" t="n">
        <f aca="false">ROUND(Z22*100/W22,1)</f>
        <v>54.2</v>
      </c>
      <c r="AB22" s="12" t="n">
        <v>72</v>
      </c>
      <c r="AC22" s="13" t="n">
        <f aca="false">ROUND(AB22*100/W22,1)</f>
        <v>100</v>
      </c>
      <c r="AD22" s="12" t="n">
        <v>8</v>
      </c>
      <c r="AE22" s="14" t="n">
        <f aca="false">ROUND(AD22*100/W22,1)</f>
        <v>11.1</v>
      </c>
      <c r="AF22" s="12" t="n">
        <v>5</v>
      </c>
      <c r="AG22" s="14" t="n">
        <f aca="false">ROUND(AF22*100/W22,1)</f>
        <v>6.9</v>
      </c>
      <c r="AH22" s="12" t="n">
        <v>10</v>
      </c>
      <c r="AI22" s="14" t="n">
        <f aca="false">ROUND(AH22*100/W22,1)</f>
        <v>13.9</v>
      </c>
      <c r="AJ22" s="12" t="n">
        <v>2</v>
      </c>
      <c r="AK22" s="14" t="n">
        <f aca="false">ROUND(AJ22*100/W22,1)</f>
        <v>2.8</v>
      </c>
      <c r="AL22" s="12" t="n">
        <v>0</v>
      </c>
      <c r="AM22" s="14" t="n">
        <f aca="false">ROUND(AL22*100/W22,1)</f>
        <v>0</v>
      </c>
      <c r="AN22" s="12" t="n">
        <v>4</v>
      </c>
      <c r="AO22" s="14" t="n">
        <f aca="false">ROUND(AN22*100/W22,1)</f>
        <v>5.6</v>
      </c>
      <c r="AP22" s="12" t="n">
        <v>40</v>
      </c>
      <c r="AQ22" s="14" t="n">
        <f aca="false">ROUND(AP22*100/W22,1)</f>
        <v>55.6</v>
      </c>
      <c r="AR22" s="12" t="n">
        <v>10</v>
      </c>
      <c r="AS22" s="14" t="n">
        <f aca="false">ROUND(AR22*100/W22,1)</f>
        <v>13.9</v>
      </c>
      <c r="AT22" s="14" t="n">
        <f aca="false">ROUND(Y22/W22,0)</f>
        <v>3</v>
      </c>
    </row>
    <row r="23" s="16" customFormat="true" ht="12.75" hidden="false" customHeight="false" outlineLevel="0" collapsed="false">
      <c r="A23" s="10" t="s">
        <v>47</v>
      </c>
      <c r="B23" s="11" t="n">
        <v>6581</v>
      </c>
      <c r="C23" s="12" t="n">
        <f aca="false">D23+F23+H23+J23+L23+N23+P23+R23+T23</f>
        <v>27400</v>
      </c>
      <c r="D23" s="12" t="n">
        <v>6528</v>
      </c>
      <c r="E23" s="13" t="n">
        <f aca="false">ROUND(D23*100/B23,1)</f>
        <v>99.2</v>
      </c>
      <c r="F23" s="12" t="n">
        <v>6557</v>
      </c>
      <c r="G23" s="13" t="n">
        <f aca="false">ROUND(F23*100/B23,1)</f>
        <v>99.6</v>
      </c>
      <c r="H23" s="12" t="n">
        <v>10</v>
      </c>
      <c r="I23" s="13" t="n">
        <f aca="false">ROUND(H23*100/B23,1)</f>
        <v>0.2</v>
      </c>
      <c r="J23" s="12" t="n">
        <v>1145</v>
      </c>
      <c r="K23" s="13" t="n">
        <f aca="false">ROUND(J23*100/B23,1)</f>
        <v>17.4</v>
      </c>
      <c r="L23" s="12" t="n">
        <v>6575</v>
      </c>
      <c r="M23" s="13" t="n">
        <f aca="false">ROUND(L23*100/B23,1)</f>
        <v>99.9</v>
      </c>
      <c r="N23" s="12" t="n">
        <v>3</v>
      </c>
      <c r="O23" s="13" t="n">
        <f aca="false">ROUND(N23*100/B23,1)</f>
        <v>0</v>
      </c>
      <c r="P23" s="12" t="n">
        <v>6581</v>
      </c>
      <c r="Q23" s="13" t="n">
        <f aca="false">ROUND(P23*100/B23,1)</f>
        <v>100</v>
      </c>
      <c r="R23" s="12" t="n">
        <v>0</v>
      </c>
      <c r="S23" s="13" t="n">
        <f aca="false">ROUND(R23*100/B23,1)</f>
        <v>0</v>
      </c>
      <c r="T23" s="12" t="n">
        <v>1</v>
      </c>
      <c r="U23" s="13" t="n">
        <f aca="false">ROUND(T23*100/B23,1)</f>
        <v>0</v>
      </c>
      <c r="V23" s="14" t="n">
        <v>4</v>
      </c>
      <c r="W23" s="11" t="n">
        <v>241</v>
      </c>
      <c r="X23" s="15" t="n">
        <f aca="false">ROUND(W23*100/B23,1)</f>
        <v>3.7</v>
      </c>
      <c r="Y23" s="12" t="n">
        <f aca="false">Z23+AB23+AD23+AF23+AH23+AJ23+AL23+AN23+AP23+AR23</f>
        <v>241</v>
      </c>
      <c r="Z23" s="12" t="n">
        <v>0</v>
      </c>
      <c r="AA23" s="14" t="n">
        <f aca="false">ROUND(Z23*100/W23,1)</f>
        <v>0</v>
      </c>
      <c r="AB23" s="12" t="n">
        <v>241</v>
      </c>
      <c r="AC23" s="13" t="n">
        <f aca="false">ROUND(AB23*100/W23,1)</f>
        <v>100</v>
      </c>
      <c r="AD23" s="12" t="n">
        <v>0</v>
      </c>
      <c r="AE23" s="14" t="n">
        <f aca="false">ROUND(AD23*100/W23,1)</f>
        <v>0</v>
      </c>
      <c r="AF23" s="12" t="n">
        <v>0</v>
      </c>
      <c r="AG23" s="14" t="n">
        <f aca="false">ROUND(AF23*100/W23,1)</f>
        <v>0</v>
      </c>
      <c r="AH23" s="12" t="n">
        <v>0</v>
      </c>
      <c r="AI23" s="14" t="n">
        <f aca="false">ROUND(AH23*100/W23,1)</f>
        <v>0</v>
      </c>
      <c r="AJ23" s="12" t="n">
        <v>0</v>
      </c>
      <c r="AK23" s="14" t="n">
        <f aca="false">ROUND(AJ23*100/W23,1)</f>
        <v>0</v>
      </c>
      <c r="AL23" s="12" t="n">
        <v>0</v>
      </c>
      <c r="AM23" s="14" t="n">
        <f aca="false">ROUND(AL23*100/W23,1)</f>
        <v>0</v>
      </c>
      <c r="AN23" s="12" t="n">
        <v>0</v>
      </c>
      <c r="AO23" s="14" t="n">
        <f aca="false">ROUND(AN23*100/W23,1)</f>
        <v>0</v>
      </c>
      <c r="AP23" s="12" t="n">
        <v>0</v>
      </c>
      <c r="AQ23" s="14" t="n">
        <f aca="false">ROUND(AP23*100/W23,1)</f>
        <v>0</v>
      </c>
      <c r="AR23" s="12" t="n">
        <v>0</v>
      </c>
      <c r="AS23" s="14" t="n">
        <f aca="false">ROUND(AR23*100/W23,1)</f>
        <v>0</v>
      </c>
      <c r="AT23" s="14" t="n">
        <f aca="false">ROUND(Y23/W23,0)</f>
        <v>1</v>
      </c>
    </row>
    <row r="24" s="16" customFormat="true" ht="12.75" hidden="false" customHeight="false" outlineLevel="0" collapsed="false">
      <c r="A24" s="10" t="s">
        <v>48</v>
      </c>
      <c r="B24" s="11" t="n">
        <v>14626</v>
      </c>
      <c r="C24" s="12" t="n">
        <f aca="false">D24+F24+H24+J24+L24+N24+P24+R24+T24</f>
        <v>41844</v>
      </c>
      <c r="D24" s="12" t="n">
        <v>9144</v>
      </c>
      <c r="E24" s="13" t="n">
        <f aca="false">ROUND(D24*100/B24,1)</f>
        <v>62.5</v>
      </c>
      <c r="F24" s="12" t="n">
        <v>9045</v>
      </c>
      <c r="G24" s="13" t="n">
        <f aca="false">ROUND(F24*100/B24,1)</f>
        <v>61.8</v>
      </c>
      <c r="H24" s="12" t="n">
        <v>5818</v>
      </c>
      <c r="I24" s="13" t="n">
        <f aca="false">ROUND(H24*100/B24,1)</f>
        <v>39.8</v>
      </c>
      <c r="J24" s="12" t="n">
        <v>229</v>
      </c>
      <c r="K24" s="13" t="n">
        <f aca="false">ROUND(J24*100/B24,1)</f>
        <v>1.6</v>
      </c>
      <c r="L24" s="12" t="n">
        <v>1842</v>
      </c>
      <c r="M24" s="13" t="n">
        <f aca="false">ROUND(L24*100/B24,1)</f>
        <v>12.6</v>
      </c>
      <c r="N24" s="12" t="n">
        <v>153</v>
      </c>
      <c r="O24" s="13" t="n">
        <f aca="false">ROUND(N24*100/B24,1)</f>
        <v>1</v>
      </c>
      <c r="P24" s="12" t="n">
        <v>14625</v>
      </c>
      <c r="Q24" s="13" t="n">
        <f aca="false">ROUND(P24*100/B24,1)</f>
        <v>100</v>
      </c>
      <c r="R24" s="12" t="n">
        <v>24</v>
      </c>
      <c r="S24" s="13" t="n">
        <f aca="false">ROUND(R24*100/B24,1)</f>
        <v>0.2</v>
      </c>
      <c r="T24" s="12" t="n">
        <v>964</v>
      </c>
      <c r="U24" s="13" t="n">
        <f aca="false">ROUND(T24*100/B24,1)</f>
        <v>6.6</v>
      </c>
      <c r="V24" s="14" t="n">
        <v>3</v>
      </c>
      <c r="W24" s="11" t="n">
        <v>2742</v>
      </c>
      <c r="X24" s="15" t="n">
        <f aca="false">ROUND(W24*100/B24,1)</f>
        <v>18.7</v>
      </c>
      <c r="Y24" s="12" t="n">
        <f aca="false">Z24+AB24+AD24+AF24+AH24+AJ24+AL24+AN24+AP24+AR24</f>
        <v>2747</v>
      </c>
      <c r="Z24" s="12" t="n">
        <v>1</v>
      </c>
      <c r="AA24" s="14" t="n">
        <f aca="false">ROUND(Z24*100/W24,1)</f>
        <v>0</v>
      </c>
      <c r="AB24" s="12" t="n">
        <v>2737</v>
      </c>
      <c r="AC24" s="13" t="n">
        <f aca="false">ROUND(AB24*100/W24,1)</f>
        <v>99.8</v>
      </c>
      <c r="AD24" s="12" t="n">
        <v>0</v>
      </c>
      <c r="AE24" s="14" t="n">
        <f aca="false">ROUND(AD24*100/W24,1)</f>
        <v>0</v>
      </c>
      <c r="AF24" s="12" t="n">
        <v>0</v>
      </c>
      <c r="AG24" s="14" t="n">
        <f aca="false">ROUND(AF24*100/W24,1)</f>
        <v>0</v>
      </c>
      <c r="AH24" s="12" t="n">
        <v>9</v>
      </c>
      <c r="AI24" s="14" t="n">
        <f aca="false">ROUND(AH24*100/W24,1)</f>
        <v>0.3</v>
      </c>
      <c r="AJ24" s="12" t="n">
        <v>0</v>
      </c>
      <c r="AK24" s="14" t="n">
        <f aca="false">ROUND(AJ24*100/W24,1)</f>
        <v>0</v>
      </c>
      <c r="AL24" s="12" t="n">
        <v>0</v>
      </c>
      <c r="AM24" s="14" t="n">
        <f aca="false">ROUND(AL24*100/W24,1)</f>
        <v>0</v>
      </c>
      <c r="AN24" s="12" t="n">
        <v>0</v>
      </c>
      <c r="AO24" s="14" t="n">
        <f aca="false">ROUND(AN24*100/W24,1)</f>
        <v>0</v>
      </c>
      <c r="AP24" s="12" t="n">
        <v>0</v>
      </c>
      <c r="AQ24" s="14" t="n">
        <f aca="false">ROUND(AP24*100/W24,1)</f>
        <v>0</v>
      </c>
      <c r="AR24" s="12" t="n">
        <v>0</v>
      </c>
      <c r="AS24" s="14" t="n">
        <f aca="false">ROUND(AR24*100/W24,1)</f>
        <v>0</v>
      </c>
      <c r="AT24" s="14" t="n">
        <f aca="false">ROUND(Y24/W24,0)</f>
        <v>1</v>
      </c>
    </row>
    <row r="25" s="16" customFormat="true" ht="12.75" hidden="false" customHeight="false" outlineLevel="0" collapsed="false">
      <c r="A25" s="10" t="s">
        <v>49</v>
      </c>
      <c r="B25" s="11" t="n">
        <v>575</v>
      </c>
      <c r="C25" s="12" t="n">
        <f aca="false">D25+F25+H25+J25+L25+N25+P25+R25+T25</f>
        <v>2942</v>
      </c>
      <c r="D25" s="12" t="n">
        <v>571</v>
      </c>
      <c r="E25" s="13" t="n">
        <f aca="false">ROUND(D25*100/B25,1)</f>
        <v>99.3</v>
      </c>
      <c r="F25" s="12" t="n">
        <v>574</v>
      </c>
      <c r="G25" s="13" t="n">
        <f aca="false">ROUND(F25*100/B25,1)</f>
        <v>99.8</v>
      </c>
      <c r="H25" s="12" t="n">
        <v>451</v>
      </c>
      <c r="I25" s="13" t="n">
        <f aca="false">ROUND(H25*100/B25,1)</f>
        <v>78.4</v>
      </c>
      <c r="J25" s="12" t="n">
        <v>128</v>
      </c>
      <c r="K25" s="13" t="n">
        <f aca="false">ROUND(J25*100/B25,1)</f>
        <v>22.3</v>
      </c>
      <c r="L25" s="12" t="n">
        <v>425</v>
      </c>
      <c r="M25" s="13" t="n">
        <f aca="false">ROUND(L25*100/B25,1)</f>
        <v>73.9</v>
      </c>
      <c r="N25" s="12" t="n">
        <v>76</v>
      </c>
      <c r="O25" s="13" t="n">
        <f aca="false">ROUND(N25*100/B25,1)</f>
        <v>13.2</v>
      </c>
      <c r="P25" s="12" t="n">
        <v>575</v>
      </c>
      <c r="Q25" s="13" t="n">
        <f aca="false">ROUND(P25*100/B25,1)</f>
        <v>100</v>
      </c>
      <c r="R25" s="12" t="n">
        <v>9</v>
      </c>
      <c r="S25" s="13" t="n">
        <f aca="false">ROUND(R25*100/B25,1)</f>
        <v>1.6</v>
      </c>
      <c r="T25" s="12" t="n">
        <v>133</v>
      </c>
      <c r="U25" s="13" t="n">
        <f aca="false">ROUND(T25*100/B25,1)</f>
        <v>23.1</v>
      </c>
      <c r="V25" s="14" t="n">
        <v>5</v>
      </c>
      <c r="W25" s="11" t="n">
        <v>5</v>
      </c>
      <c r="X25" s="15" t="n">
        <f aca="false">ROUND(W25*100/B25,1)</f>
        <v>0.9</v>
      </c>
      <c r="Y25" s="12" t="n">
        <f aca="false">Z25+AB25+AD25+AF25+AH25+AJ25+AL25+AN25+AP25+AR25</f>
        <v>12</v>
      </c>
      <c r="Z25" s="12" t="n">
        <v>4</v>
      </c>
      <c r="AA25" s="14" t="n">
        <f aca="false">ROUND(Z25*100/W25,1)</f>
        <v>80</v>
      </c>
      <c r="AB25" s="12" t="n">
        <v>5</v>
      </c>
      <c r="AC25" s="13" t="n">
        <f aca="false">ROUND(AB25*100/W25,1)</f>
        <v>100</v>
      </c>
      <c r="AD25" s="12" t="n">
        <v>0</v>
      </c>
      <c r="AE25" s="14" t="n">
        <f aca="false">ROUND(AD25*100/W25,1)</f>
        <v>0</v>
      </c>
      <c r="AF25" s="12" t="n">
        <v>0</v>
      </c>
      <c r="AG25" s="14" t="n">
        <f aca="false">ROUND(AF25*100/W25,1)</f>
        <v>0</v>
      </c>
      <c r="AH25" s="12" t="n">
        <v>0</v>
      </c>
      <c r="AI25" s="14" t="n">
        <f aca="false">ROUND(AH25*100/W25,1)</f>
        <v>0</v>
      </c>
      <c r="AJ25" s="12" t="n">
        <v>0</v>
      </c>
      <c r="AK25" s="14" t="n">
        <f aca="false">ROUND(AJ25*100/W25,1)</f>
        <v>0</v>
      </c>
      <c r="AL25" s="12" t="n">
        <v>0</v>
      </c>
      <c r="AM25" s="14" t="n">
        <f aca="false">ROUND(AL25*100/W25,1)</f>
        <v>0</v>
      </c>
      <c r="AN25" s="12" t="n">
        <v>0</v>
      </c>
      <c r="AO25" s="14" t="n">
        <f aca="false">ROUND(AN25*100/W25,1)</f>
        <v>0</v>
      </c>
      <c r="AP25" s="12" t="n">
        <v>3</v>
      </c>
      <c r="AQ25" s="14" t="n">
        <f aca="false">ROUND(AP25*100/W25,1)</f>
        <v>60</v>
      </c>
      <c r="AR25" s="12" t="n">
        <v>0</v>
      </c>
      <c r="AS25" s="14" t="n">
        <f aca="false">ROUND(AR25*100/W25,1)</f>
        <v>0</v>
      </c>
      <c r="AT25" s="14" t="n">
        <f aca="false">ROUND(Y25/W25,0)</f>
        <v>2</v>
      </c>
    </row>
    <row r="26" s="16" customFormat="true" ht="12.75" hidden="false" customHeight="false" outlineLevel="0" collapsed="false">
      <c r="A26" s="17" t="s">
        <v>50</v>
      </c>
      <c r="B26" s="11" t="n">
        <v>7338</v>
      </c>
      <c r="C26" s="12" t="n">
        <f aca="false">D26+F26+H26+J26+L26+N26+P26+R26+T26</f>
        <v>30587</v>
      </c>
      <c r="D26" s="12" t="n">
        <v>7294</v>
      </c>
      <c r="E26" s="13" t="n">
        <f aca="false">ROUND(D26*100/B26,1)</f>
        <v>99.4</v>
      </c>
      <c r="F26" s="12" t="n">
        <v>7337</v>
      </c>
      <c r="G26" s="13" t="n">
        <f aca="false">ROUND(F26*100/B26,1)</f>
        <v>100</v>
      </c>
      <c r="H26" s="12" t="n">
        <v>4637</v>
      </c>
      <c r="I26" s="13" t="n">
        <f aca="false">ROUND(H26*100/B26,1)</f>
        <v>63.2</v>
      </c>
      <c r="J26" s="12" t="n">
        <v>2387</v>
      </c>
      <c r="K26" s="13" t="n">
        <f aca="false">ROUND(J26*100/B26,1)</f>
        <v>32.5</v>
      </c>
      <c r="L26" s="12" t="n">
        <v>1</v>
      </c>
      <c r="M26" s="13" t="n">
        <f aca="false">ROUND(L26*100/B26,1)</f>
        <v>0</v>
      </c>
      <c r="N26" s="12" t="n">
        <v>7</v>
      </c>
      <c r="O26" s="13" t="n">
        <f aca="false">ROUND(N26*100/B26,1)</f>
        <v>0.1</v>
      </c>
      <c r="P26" s="12" t="n">
        <v>7338</v>
      </c>
      <c r="Q26" s="13" t="n">
        <f aca="false">ROUND(P26*100/B26,1)</f>
        <v>100</v>
      </c>
      <c r="R26" s="12" t="n">
        <v>175</v>
      </c>
      <c r="S26" s="13" t="n">
        <f aca="false">ROUND(R26*100/B26,1)</f>
        <v>2.4</v>
      </c>
      <c r="T26" s="12" t="n">
        <v>1411</v>
      </c>
      <c r="U26" s="13" t="n">
        <f aca="false">ROUND(T26*100/B26,1)</f>
        <v>19.2</v>
      </c>
      <c r="V26" s="14" t="n">
        <v>4</v>
      </c>
      <c r="W26" s="11" t="n">
        <v>713</v>
      </c>
      <c r="X26" s="15" t="n">
        <f aca="false">ROUND(W26*100/B26,1)</f>
        <v>9.7</v>
      </c>
      <c r="Y26" s="12" t="n">
        <f aca="false">Z26+AB26+AD26+AF26+AH26+AJ26+AL26+AN26+AP26+AR26</f>
        <v>1365</v>
      </c>
      <c r="Z26" s="12" t="n">
        <v>0</v>
      </c>
      <c r="AA26" s="14" t="n">
        <f aca="false">ROUND(Z26*100/W26,1)</f>
        <v>0</v>
      </c>
      <c r="AB26" s="12" t="n">
        <v>713</v>
      </c>
      <c r="AC26" s="13" t="n">
        <f aca="false">ROUND(AB26*100/W26,1)</f>
        <v>100</v>
      </c>
      <c r="AD26" s="12" t="n">
        <v>107</v>
      </c>
      <c r="AE26" s="14" t="n">
        <f aca="false">ROUND(AD26*100/W26,1)</f>
        <v>15</v>
      </c>
      <c r="AF26" s="12" t="n">
        <v>0</v>
      </c>
      <c r="AG26" s="14" t="n">
        <f aca="false">ROUND(AF26*100/W26,1)</f>
        <v>0</v>
      </c>
      <c r="AH26" s="12" t="n">
        <v>0</v>
      </c>
      <c r="AI26" s="14" t="n">
        <f aca="false">ROUND(AH26*100/W26,1)</f>
        <v>0</v>
      </c>
      <c r="AJ26" s="12" t="n">
        <v>0</v>
      </c>
      <c r="AK26" s="14" t="n">
        <f aca="false">ROUND(AJ26*100/W26,1)</f>
        <v>0</v>
      </c>
      <c r="AL26" s="12" t="n">
        <v>0</v>
      </c>
      <c r="AM26" s="14" t="n">
        <f aca="false">ROUND(AL26*100/W26,1)</f>
        <v>0</v>
      </c>
      <c r="AN26" s="12" t="n">
        <v>0</v>
      </c>
      <c r="AO26" s="14" t="n">
        <f aca="false">ROUND(AN26*100/W26,1)</f>
        <v>0</v>
      </c>
      <c r="AP26" s="12" t="n">
        <v>545</v>
      </c>
      <c r="AQ26" s="14" t="n">
        <f aca="false">ROUND(AP26*100/W26,1)</f>
        <v>76.4</v>
      </c>
      <c r="AR26" s="12" t="n">
        <v>0</v>
      </c>
      <c r="AS26" s="14" t="n">
        <f aca="false">ROUND(AR26*100/W26,1)</f>
        <v>0</v>
      </c>
      <c r="AT26" s="14" t="n">
        <f aca="false">ROUND(Y26/W26,0)</f>
        <v>2</v>
      </c>
    </row>
    <row r="27" s="16" customFormat="true" ht="12.8" hidden="false" customHeight="false" outlineLevel="0" collapsed="false">
      <c r="A27" s="18" t="s">
        <v>51</v>
      </c>
      <c r="B27" s="19" t="n">
        <v>5798</v>
      </c>
      <c r="C27" s="12" t="n">
        <f aca="false">D27+F27+H27+J27+L27+N27+P27+R27+T27</f>
        <v>28940</v>
      </c>
      <c r="D27" s="12" t="n">
        <v>5727</v>
      </c>
      <c r="E27" s="13" t="n">
        <f aca="false">ROUND(D27*100/B27,1)</f>
        <v>98.8</v>
      </c>
      <c r="F27" s="12" t="n">
        <v>5782</v>
      </c>
      <c r="G27" s="13" t="n">
        <f aca="false">ROUND(F27*100/B27,1)</f>
        <v>99.7</v>
      </c>
      <c r="H27" s="12" t="n">
        <v>4012</v>
      </c>
      <c r="I27" s="13" t="n">
        <f aca="false">ROUND(H27*100/B27,1)</f>
        <v>69.2</v>
      </c>
      <c r="J27" s="12" t="n">
        <v>1500</v>
      </c>
      <c r="K27" s="13" t="n">
        <f aca="false">ROUND(J27*100/B27,1)</f>
        <v>25.9</v>
      </c>
      <c r="L27" s="12" t="n">
        <v>5030</v>
      </c>
      <c r="M27" s="13" t="n">
        <f aca="false">ROUND(L27*100/B27,1)</f>
        <v>86.8</v>
      </c>
      <c r="N27" s="12" t="n">
        <v>21</v>
      </c>
      <c r="O27" s="13" t="n">
        <f aca="false">ROUND(N27*100/B27,1)</f>
        <v>0.4</v>
      </c>
      <c r="P27" s="12" t="n">
        <v>5798</v>
      </c>
      <c r="Q27" s="13" t="n">
        <f aca="false">ROUND(P27*100/B27,1)</f>
        <v>100</v>
      </c>
      <c r="R27" s="12" t="n">
        <v>78</v>
      </c>
      <c r="S27" s="13" t="n">
        <f aca="false">ROUND(R27*100/B27,1)</f>
        <v>1.3</v>
      </c>
      <c r="T27" s="12" t="n">
        <v>992</v>
      </c>
      <c r="U27" s="13" t="n">
        <f aca="false">ROUND(T27*100/B27,1)</f>
        <v>17.1</v>
      </c>
      <c r="V27" s="14" t="n">
        <v>5</v>
      </c>
      <c r="W27" s="19" t="n">
        <v>1027</v>
      </c>
      <c r="X27" s="15" t="n">
        <f aca="false">ROUND(W27*100/B27,1)</f>
        <v>17.7</v>
      </c>
      <c r="Y27" s="12" t="n">
        <f aca="false">Z27+AB27+AD27+AF27+AH27+AJ27+AL27+AN27+AP27+AR27</f>
        <v>1107</v>
      </c>
      <c r="Z27" s="12" t="n">
        <v>0</v>
      </c>
      <c r="AA27" s="14" t="n">
        <f aca="false">ROUND(Z27*100/W27,1)</f>
        <v>0</v>
      </c>
      <c r="AB27" s="12" t="n">
        <v>1026</v>
      </c>
      <c r="AC27" s="13" t="n">
        <f aca="false">ROUND(AB27*100/W27,1)</f>
        <v>99.9</v>
      </c>
      <c r="AD27" s="12" t="n">
        <v>4</v>
      </c>
      <c r="AE27" s="14" t="n">
        <f aca="false">ROUND(AD27*100/W27,1)</f>
        <v>0.4</v>
      </c>
      <c r="AF27" s="12" t="n">
        <v>0</v>
      </c>
      <c r="AG27" s="14" t="n">
        <f aca="false">ROUND(AF27*100/W27,1)</f>
        <v>0</v>
      </c>
      <c r="AH27" s="12" t="n">
        <v>0</v>
      </c>
      <c r="AI27" s="14" t="n">
        <f aca="false">ROUND(AH27*100/W27,1)</f>
        <v>0</v>
      </c>
      <c r="AJ27" s="12" t="n">
        <v>6</v>
      </c>
      <c r="AK27" s="14" t="n">
        <f aca="false">ROUND(AJ27*100/W27,1)</f>
        <v>0.6</v>
      </c>
      <c r="AL27" s="12" t="n">
        <v>5</v>
      </c>
      <c r="AM27" s="14" t="n">
        <f aca="false">ROUND(AL27*100/W27,1)</f>
        <v>0.5</v>
      </c>
      <c r="AN27" s="12" t="n">
        <v>1</v>
      </c>
      <c r="AO27" s="14" t="n">
        <f aca="false">ROUND(AN27*100/W27,1)</f>
        <v>0.1</v>
      </c>
      <c r="AP27" s="12" t="n">
        <v>65</v>
      </c>
      <c r="AQ27" s="14" t="n">
        <f aca="false">ROUND(AP27*100/W27,1)</f>
        <v>6.3</v>
      </c>
      <c r="AR27" s="12" t="n">
        <v>0</v>
      </c>
      <c r="AS27" s="14" t="n">
        <f aca="false">ROUND(AR27*100/W27,1)</f>
        <v>0</v>
      </c>
      <c r="AT27" s="14" t="n">
        <f aca="false">ROUND(Y27/W27,0)</f>
        <v>1</v>
      </c>
    </row>
    <row r="28" s="16" customFormat="true" ht="12.75" hidden="false" customHeight="false" outlineLevel="0" collapsed="false">
      <c r="A28" s="17" t="s">
        <v>52</v>
      </c>
      <c r="B28" s="11" t="n">
        <v>13275</v>
      </c>
      <c r="C28" s="12" t="n">
        <f aca="false">D28+F28+H28+J28+L28+N28+P28+R28+T28</f>
        <v>62395</v>
      </c>
      <c r="D28" s="12" t="n">
        <v>12718</v>
      </c>
      <c r="E28" s="13" t="n">
        <f aca="false">ROUND(D28*100/B28,1)</f>
        <v>95.8</v>
      </c>
      <c r="F28" s="12" t="n">
        <v>13010</v>
      </c>
      <c r="G28" s="13" t="n">
        <f aca="false">ROUND(F28*100/B28,1)</f>
        <v>98</v>
      </c>
      <c r="H28" s="12" t="n">
        <v>9814</v>
      </c>
      <c r="I28" s="13" t="n">
        <f aca="false">ROUND(H28*100/B28,1)</f>
        <v>73.9</v>
      </c>
      <c r="J28" s="12" t="n">
        <v>3880</v>
      </c>
      <c r="K28" s="13" t="n">
        <f aca="false">ROUND(J28*100/B28,1)</f>
        <v>29.2</v>
      </c>
      <c r="L28" s="12" t="n">
        <v>4709</v>
      </c>
      <c r="M28" s="13" t="n">
        <f aca="false">ROUND(L28*100/B28,1)</f>
        <v>35.5</v>
      </c>
      <c r="N28" s="12" t="n">
        <v>2323</v>
      </c>
      <c r="O28" s="13" t="n">
        <f aca="false">ROUND(N28*100/B28,1)</f>
        <v>17.5</v>
      </c>
      <c r="P28" s="12" t="n">
        <v>13275</v>
      </c>
      <c r="Q28" s="13" t="n">
        <f aca="false">ROUND(P28*100/B28,1)</f>
        <v>100</v>
      </c>
      <c r="R28" s="12" t="n">
        <v>454</v>
      </c>
      <c r="S28" s="13" t="n">
        <f aca="false">ROUND(R28*100/B28,1)</f>
        <v>3.4</v>
      </c>
      <c r="T28" s="12" t="n">
        <v>2212</v>
      </c>
      <c r="U28" s="13" t="n">
        <f aca="false">ROUND(T28*100/B28,1)</f>
        <v>16.7</v>
      </c>
      <c r="V28" s="14" t="n">
        <v>5</v>
      </c>
      <c r="W28" s="11" t="n">
        <v>529</v>
      </c>
      <c r="X28" s="15" t="n">
        <f aca="false">ROUND(W28*100/B28,1)</f>
        <v>4</v>
      </c>
      <c r="Y28" s="12" t="n">
        <f aca="false">Z28+AB28+AD28+AF28+AH28+AJ28+AL28+AN28+AP28+AR28</f>
        <v>719</v>
      </c>
      <c r="Z28" s="12" t="n">
        <v>5</v>
      </c>
      <c r="AA28" s="14" t="n">
        <f aca="false">ROUND(Z28*100/W28,1)</f>
        <v>0.9</v>
      </c>
      <c r="AB28" s="12" t="n">
        <v>529</v>
      </c>
      <c r="AC28" s="13" t="n">
        <f aca="false">ROUND(AB28*100/W28,1)</f>
        <v>100</v>
      </c>
      <c r="AD28" s="12" t="n">
        <v>127</v>
      </c>
      <c r="AE28" s="14" t="n">
        <f aca="false">ROUND(AD28*100/W28,1)</f>
        <v>24</v>
      </c>
      <c r="AF28" s="12" t="n">
        <v>10</v>
      </c>
      <c r="AG28" s="14" t="n">
        <f aca="false">ROUND(AF28*100/W28,1)</f>
        <v>1.9</v>
      </c>
      <c r="AH28" s="12" t="n">
        <v>0</v>
      </c>
      <c r="AI28" s="14" t="n">
        <f aca="false">ROUND(AH28*100/W28,1)</f>
        <v>0</v>
      </c>
      <c r="AJ28" s="12" t="n">
        <v>1</v>
      </c>
      <c r="AK28" s="14" t="n">
        <f aca="false">ROUND(AJ28*100/W28,1)</f>
        <v>0.2</v>
      </c>
      <c r="AL28" s="12" t="n">
        <v>0</v>
      </c>
      <c r="AM28" s="14" t="n">
        <f aca="false">ROUND(AL28*100/W28,1)</f>
        <v>0</v>
      </c>
      <c r="AN28" s="12" t="n">
        <v>19</v>
      </c>
      <c r="AO28" s="14" t="n">
        <f aca="false">ROUND(AN28*100/W28,1)</f>
        <v>3.6</v>
      </c>
      <c r="AP28" s="12" t="n">
        <v>28</v>
      </c>
      <c r="AQ28" s="14" t="n">
        <f aca="false">ROUND(AP28*100/W28,1)</f>
        <v>5.3</v>
      </c>
      <c r="AR28" s="12" t="n">
        <v>0</v>
      </c>
      <c r="AS28" s="14" t="n">
        <f aca="false">ROUND(AR28*100/W28,1)</f>
        <v>0</v>
      </c>
      <c r="AT28" s="14" t="n">
        <f aca="false">ROUND(Y28/W28,0)</f>
        <v>1</v>
      </c>
    </row>
    <row r="29" s="16" customFormat="true" ht="12.75" hidden="false" customHeight="false" outlineLevel="0" collapsed="false">
      <c r="A29" s="17" t="s">
        <v>53</v>
      </c>
      <c r="B29" s="11" t="n">
        <v>18334</v>
      </c>
      <c r="C29" s="12" t="n">
        <f aca="false">D29+F29+H29+J29+L29+N29+P29+R29+T29</f>
        <v>61843</v>
      </c>
      <c r="D29" s="12" t="n">
        <v>14264</v>
      </c>
      <c r="E29" s="13" t="n">
        <f aca="false">ROUND(D29*100/B29,1)</f>
        <v>77.8</v>
      </c>
      <c r="F29" s="12" t="n">
        <v>14583</v>
      </c>
      <c r="G29" s="13" t="n">
        <f aca="false">ROUND(F29*100/B29,1)</f>
        <v>79.5</v>
      </c>
      <c r="H29" s="12" t="n">
        <v>7493</v>
      </c>
      <c r="I29" s="13" t="n">
        <f aca="false">ROUND(H29*100/B29,1)</f>
        <v>40.9</v>
      </c>
      <c r="J29" s="12" t="n">
        <v>1050</v>
      </c>
      <c r="K29" s="13" t="n">
        <f aca="false">ROUND(J29*100/B29,1)</f>
        <v>5.7</v>
      </c>
      <c r="L29" s="12" t="n">
        <v>3801</v>
      </c>
      <c r="M29" s="13" t="n">
        <f aca="false">ROUND(L29*100/B29,1)</f>
        <v>20.7</v>
      </c>
      <c r="N29" s="12" t="n">
        <v>216</v>
      </c>
      <c r="O29" s="13" t="n">
        <f aca="false">ROUND(N29*100/B29,1)</f>
        <v>1.2</v>
      </c>
      <c r="P29" s="12" t="n">
        <v>18334</v>
      </c>
      <c r="Q29" s="13" t="n">
        <f aca="false">ROUND(P29*100/B29,1)</f>
        <v>100</v>
      </c>
      <c r="R29" s="12" t="n">
        <v>177</v>
      </c>
      <c r="S29" s="13" t="n">
        <f aca="false">ROUND(R29*100/B29,1)</f>
        <v>1</v>
      </c>
      <c r="T29" s="12" t="n">
        <v>1925</v>
      </c>
      <c r="U29" s="13" t="n">
        <f aca="false">ROUND(T29*100/B29,1)</f>
        <v>10.5</v>
      </c>
      <c r="V29" s="14" t="n">
        <v>3</v>
      </c>
      <c r="W29" s="11" t="n">
        <v>0</v>
      </c>
      <c r="X29" s="15" t="n">
        <f aca="false">ROUND(W29*100/B29,1)</f>
        <v>0</v>
      </c>
      <c r="Y29" s="12" t="n">
        <f aca="false">Z29+AB29+AD29+AF29+AH29+AJ29+AL29+AN29+AP29+AR29</f>
        <v>0</v>
      </c>
      <c r="Z29" s="12" t="n">
        <v>0</v>
      </c>
      <c r="AA29" s="14" t="n">
        <v>0</v>
      </c>
      <c r="AB29" s="12" t="n">
        <v>0</v>
      </c>
      <c r="AC29" s="13" t="n">
        <v>0</v>
      </c>
      <c r="AD29" s="12" t="n">
        <v>0</v>
      </c>
      <c r="AE29" s="14" t="n">
        <v>0</v>
      </c>
      <c r="AF29" s="12" t="n">
        <v>0</v>
      </c>
      <c r="AG29" s="14" t="n">
        <v>0</v>
      </c>
      <c r="AH29" s="12" t="n">
        <v>0</v>
      </c>
      <c r="AI29" s="14" t="n">
        <v>0</v>
      </c>
      <c r="AJ29" s="12" t="n">
        <v>0</v>
      </c>
      <c r="AK29" s="14" t="n">
        <v>0</v>
      </c>
      <c r="AL29" s="12" t="n">
        <v>0</v>
      </c>
      <c r="AM29" s="14" t="n">
        <v>0</v>
      </c>
      <c r="AN29" s="12" t="n">
        <v>0</v>
      </c>
      <c r="AO29" s="14" t="n">
        <v>0</v>
      </c>
      <c r="AP29" s="12" t="n">
        <v>0</v>
      </c>
      <c r="AQ29" s="14" t="n">
        <v>0</v>
      </c>
      <c r="AR29" s="12" t="n">
        <v>0</v>
      </c>
      <c r="AS29" s="14" t="n">
        <v>0</v>
      </c>
      <c r="AT29" s="14" t="n">
        <v>0</v>
      </c>
    </row>
    <row r="30" s="16" customFormat="true" ht="12.75" hidden="false" customHeight="false" outlineLevel="0" collapsed="false">
      <c r="A30" s="17" t="s">
        <v>54</v>
      </c>
      <c r="B30" s="11" t="n">
        <v>13599</v>
      </c>
      <c r="C30" s="12" t="n">
        <f aca="false">D30+F30+H30+J30+L30+N30+P30+R30+T30</f>
        <v>50875</v>
      </c>
      <c r="D30" s="12" t="n">
        <v>12391</v>
      </c>
      <c r="E30" s="13" t="n">
        <f aca="false">ROUND(D30*100/B30,1)</f>
        <v>91.1</v>
      </c>
      <c r="F30" s="12" t="n">
        <v>12740</v>
      </c>
      <c r="G30" s="13" t="n">
        <f aca="false">ROUND(F30*100/B30,1)</f>
        <v>93.7</v>
      </c>
      <c r="H30" s="12" t="n">
        <v>7066</v>
      </c>
      <c r="I30" s="13" t="n">
        <f aca="false">ROUND(H30*100/B30,1)</f>
        <v>52</v>
      </c>
      <c r="J30" s="12" t="n">
        <v>1831</v>
      </c>
      <c r="K30" s="13" t="n">
        <f aca="false">ROUND(J30*100/B30,1)</f>
        <v>13.5</v>
      </c>
      <c r="L30" s="12" t="n">
        <v>956</v>
      </c>
      <c r="M30" s="13" t="n">
        <f aca="false">ROUND(L30*100/B30,1)</f>
        <v>7</v>
      </c>
      <c r="N30" s="12" t="n">
        <v>196</v>
      </c>
      <c r="O30" s="13" t="n">
        <f aca="false">ROUND(N30*100/B30,1)</f>
        <v>1.4</v>
      </c>
      <c r="P30" s="12" t="n">
        <v>13599</v>
      </c>
      <c r="Q30" s="13" t="n">
        <f aca="false">ROUND(P30*100/B30,1)</f>
        <v>100</v>
      </c>
      <c r="R30" s="12" t="n">
        <v>51</v>
      </c>
      <c r="S30" s="13" t="n">
        <f aca="false">ROUND(R30*100/B30,1)</f>
        <v>0.4</v>
      </c>
      <c r="T30" s="12" t="n">
        <v>2045</v>
      </c>
      <c r="U30" s="13" t="n">
        <f aca="false">ROUND(T30*100/B30,1)</f>
        <v>15</v>
      </c>
      <c r="V30" s="14" t="n">
        <v>4</v>
      </c>
      <c r="W30" s="11" t="n">
        <v>413</v>
      </c>
      <c r="X30" s="15" t="n">
        <f aca="false">ROUND(W30*100/B30,1)</f>
        <v>3</v>
      </c>
      <c r="Y30" s="12" t="n">
        <f aca="false">Z30+AB30+AD30+AF30+AH30+AJ30+AL30+AN30+AP30+AR30</f>
        <v>826</v>
      </c>
      <c r="Z30" s="12" t="n">
        <v>125</v>
      </c>
      <c r="AA30" s="14" t="n">
        <f aca="false">ROUND(Z30*100/W30,1)</f>
        <v>30.3</v>
      </c>
      <c r="AB30" s="12" t="n">
        <v>413</v>
      </c>
      <c r="AC30" s="13" t="n">
        <f aca="false">ROUND(AB30*100/W30,1)</f>
        <v>100</v>
      </c>
      <c r="AD30" s="12" t="n">
        <v>178</v>
      </c>
      <c r="AE30" s="14" t="n">
        <f aca="false">ROUND(AD30*100/W30,1)</f>
        <v>43.1</v>
      </c>
      <c r="AF30" s="12" t="n">
        <v>0</v>
      </c>
      <c r="AG30" s="14" t="n">
        <f aca="false">ROUND(AF30*100/W30,1)</f>
        <v>0</v>
      </c>
      <c r="AH30" s="12" t="n">
        <v>0</v>
      </c>
      <c r="AI30" s="14" t="n">
        <f aca="false">ROUND(AH30*100/W30,1)</f>
        <v>0</v>
      </c>
      <c r="AJ30" s="12" t="n">
        <v>0</v>
      </c>
      <c r="AK30" s="14" t="n">
        <f aca="false">ROUND(AJ30*100/W30,1)</f>
        <v>0</v>
      </c>
      <c r="AL30" s="12" t="n">
        <v>0</v>
      </c>
      <c r="AM30" s="14" t="n">
        <f aca="false">ROUND(AL30*100/W30,1)</f>
        <v>0</v>
      </c>
      <c r="AN30" s="12" t="n">
        <v>13</v>
      </c>
      <c r="AO30" s="14" t="n">
        <f aca="false">ROUND(AN30*100/W30,1)</f>
        <v>3.1</v>
      </c>
      <c r="AP30" s="12" t="n">
        <v>97</v>
      </c>
      <c r="AQ30" s="14" t="n">
        <f aca="false">ROUND(AP30*100/W30,1)</f>
        <v>23.5</v>
      </c>
      <c r="AR30" s="12" t="n">
        <v>0</v>
      </c>
      <c r="AS30" s="14" t="n">
        <f aca="false">ROUND(AR30*100/W30,1)</f>
        <v>0</v>
      </c>
      <c r="AT30" s="14" t="n">
        <f aca="false">ROUND(Y30/W30,0)</f>
        <v>2</v>
      </c>
    </row>
    <row r="31" s="16" customFormat="true" ht="12.75" hidden="false" customHeight="false" outlineLevel="0" collapsed="false">
      <c r="A31" s="17" t="s">
        <v>55</v>
      </c>
      <c r="B31" s="11" t="n">
        <v>2688</v>
      </c>
      <c r="C31" s="12" t="n">
        <f aca="false">D31+F31+H31+J31+L31+N31+P31+R31+T31</f>
        <v>11163</v>
      </c>
      <c r="D31" s="12" t="n">
        <v>2663</v>
      </c>
      <c r="E31" s="13" t="n">
        <f aca="false">ROUND(D31*100/B31,1)</f>
        <v>99.1</v>
      </c>
      <c r="F31" s="12" t="n">
        <v>2688</v>
      </c>
      <c r="G31" s="13" t="n">
        <f aca="false">ROUND(F31*100/B31,1)</f>
        <v>100</v>
      </c>
      <c r="H31" s="12" t="n">
        <v>1712</v>
      </c>
      <c r="I31" s="13" t="n">
        <f aca="false">ROUND(H31*100/B31,1)</f>
        <v>63.7</v>
      </c>
      <c r="J31" s="12" t="n">
        <v>654</v>
      </c>
      <c r="K31" s="13" t="n">
        <f aca="false">ROUND(J31*100/B31,1)</f>
        <v>24.3</v>
      </c>
      <c r="L31" s="12" t="n">
        <v>43</v>
      </c>
      <c r="M31" s="13" t="n">
        <f aca="false">ROUND(L31*100/B31,1)</f>
        <v>1.6</v>
      </c>
      <c r="N31" s="12" t="n">
        <v>24</v>
      </c>
      <c r="O31" s="13" t="n">
        <f aca="false">ROUND(N31*100/B31,1)</f>
        <v>0.9</v>
      </c>
      <c r="P31" s="12" t="n">
        <v>2688</v>
      </c>
      <c r="Q31" s="13" t="n">
        <f aca="false">ROUND(P31*100/B31,1)</f>
        <v>100</v>
      </c>
      <c r="R31" s="12" t="n">
        <v>134</v>
      </c>
      <c r="S31" s="13" t="n">
        <f aca="false">ROUND(R31*100/B31,1)</f>
        <v>5</v>
      </c>
      <c r="T31" s="12" t="n">
        <v>557</v>
      </c>
      <c r="U31" s="13" t="n">
        <f aca="false">ROUND(T31*100/B31,1)</f>
        <v>20.7</v>
      </c>
      <c r="V31" s="14" t="n">
        <v>4</v>
      </c>
      <c r="W31" s="11" t="n">
        <v>3</v>
      </c>
      <c r="X31" s="15" t="n">
        <f aca="false">ROUND(W31*100/B31,1)</f>
        <v>0.1</v>
      </c>
      <c r="Y31" s="12" t="n">
        <f aca="false">Z31+AB31+AD31+AF31+AH31+AJ31+AL31+AN31+AP31+AR31</f>
        <v>9</v>
      </c>
      <c r="Z31" s="12" t="n">
        <v>0</v>
      </c>
      <c r="AA31" s="14" t="n">
        <f aca="false">ROUND(Z31*100/W31,1)</f>
        <v>0</v>
      </c>
      <c r="AB31" s="12" t="n">
        <v>3</v>
      </c>
      <c r="AC31" s="13" t="n">
        <f aca="false">ROUND(AB31*100/W31,1)</f>
        <v>100</v>
      </c>
      <c r="AD31" s="12" t="n">
        <v>3</v>
      </c>
      <c r="AE31" s="14" t="n">
        <f aca="false">ROUND(AD31*100/W31,1)</f>
        <v>100</v>
      </c>
      <c r="AF31" s="12" t="n">
        <v>0</v>
      </c>
      <c r="AG31" s="14" t="n">
        <f aca="false">ROUND(AF31*100/W31,1)</f>
        <v>0</v>
      </c>
      <c r="AH31" s="12" t="n">
        <v>0</v>
      </c>
      <c r="AI31" s="14" t="n">
        <f aca="false">ROUND(AH31*100/W31,1)</f>
        <v>0</v>
      </c>
      <c r="AJ31" s="12" t="n">
        <v>0</v>
      </c>
      <c r="AK31" s="14" t="n">
        <f aca="false">ROUND(AJ31*100/W31,1)</f>
        <v>0</v>
      </c>
      <c r="AL31" s="12" t="n">
        <v>0</v>
      </c>
      <c r="AM31" s="14" t="n">
        <f aca="false">ROUND(AL31*100/W31,1)</f>
        <v>0</v>
      </c>
      <c r="AN31" s="12" t="n">
        <v>0</v>
      </c>
      <c r="AO31" s="14" t="n">
        <f aca="false">ROUND(AN31*100/W31,1)</f>
        <v>0</v>
      </c>
      <c r="AP31" s="12" t="n">
        <v>3</v>
      </c>
      <c r="AQ31" s="14" t="n">
        <f aca="false">ROUND(AP31*100/W31,1)</f>
        <v>100</v>
      </c>
      <c r="AR31" s="12" t="n">
        <v>0</v>
      </c>
      <c r="AS31" s="14" t="n">
        <f aca="false">ROUND(AR31*100/W31,1)</f>
        <v>0</v>
      </c>
      <c r="AT31" s="14" t="n">
        <f aca="false">ROUND(Y31/W31,0)</f>
        <v>3</v>
      </c>
    </row>
    <row r="32" s="16" customFormat="true" ht="12.75" hidden="false" customHeight="false" outlineLevel="0" collapsed="false">
      <c r="A32" s="10" t="s">
        <v>56</v>
      </c>
      <c r="B32" s="11" t="n">
        <v>1624</v>
      </c>
      <c r="C32" s="12" t="n">
        <f aca="false">D32+F32+H32+J32+L32+N32+P32+R32+T32</f>
        <v>7102</v>
      </c>
      <c r="D32" s="12" t="n">
        <v>1297</v>
      </c>
      <c r="E32" s="13" t="n">
        <f aca="false">ROUND(D32*100/B32,1)</f>
        <v>79.9</v>
      </c>
      <c r="F32" s="12" t="n">
        <v>1322</v>
      </c>
      <c r="G32" s="13" t="n">
        <f aca="false">ROUND(F32*100/B32,1)</f>
        <v>81.4</v>
      </c>
      <c r="H32" s="12" t="n">
        <v>767</v>
      </c>
      <c r="I32" s="13" t="n">
        <f aca="false">ROUND(H32*100/B32,1)</f>
        <v>47.2</v>
      </c>
      <c r="J32" s="12" t="n">
        <v>361</v>
      </c>
      <c r="K32" s="13" t="n">
        <f aca="false">ROUND(J32*100/B32,1)</f>
        <v>22.2</v>
      </c>
      <c r="L32" s="12" t="n">
        <v>1167</v>
      </c>
      <c r="M32" s="13" t="n">
        <f aca="false">ROUND(L32*100/B32,1)</f>
        <v>71.9</v>
      </c>
      <c r="N32" s="12" t="n">
        <v>172</v>
      </c>
      <c r="O32" s="13" t="n">
        <f aca="false">ROUND(N32*100/B32,1)</f>
        <v>10.6</v>
      </c>
      <c r="P32" s="12" t="n">
        <v>1624</v>
      </c>
      <c r="Q32" s="13" t="n">
        <f aca="false">ROUND(P32*100/B32,1)</f>
        <v>100</v>
      </c>
      <c r="R32" s="12" t="n">
        <v>65</v>
      </c>
      <c r="S32" s="13" t="n">
        <f aca="false">ROUND(R32*100/B32,1)</f>
        <v>4</v>
      </c>
      <c r="T32" s="12" t="n">
        <v>327</v>
      </c>
      <c r="U32" s="13" t="n">
        <f aca="false">ROUND(T32*100/B32,1)</f>
        <v>20.1</v>
      </c>
      <c r="V32" s="14" t="n">
        <v>4</v>
      </c>
      <c r="W32" s="11" t="n">
        <v>15</v>
      </c>
      <c r="X32" s="15" t="n">
        <f aca="false">ROUND(W32*100/B32,1)</f>
        <v>0.9</v>
      </c>
      <c r="Y32" s="12" t="n">
        <f aca="false">Z32+AB32+AD32+AF32+AH32+AJ32+AL32+AN32+AP32+AR32</f>
        <v>29</v>
      </c>
      <c r="Z32" s="12" t="n">
        <v>8</v>
      </c>
      <c r="AA32" s="14" t="n">
        <f aca="false">ROUND(Z32*100/W32,1)</f>
        <v>53.3</v>
      </c>
      <c r="AB32" s="12" t="n">
        <v>15</v>
      </c>
      <c r="AC32" s="13" t="n">
        <f aca="false">ROUND(AB32*100/W32,1)</f>
        <v>100</v>
      </c>
      <c r="AD32" s="12" t="n">
        <v>0</v>
      </c>
      <c r="AE32" s="14" t="n">
        <f aca="false">ROUND(AD32*100/W32,1)</f>
        <v>0</v>
      </c>
      <c r="AF32" s="12" t="n">
        <v>0</v>
      </c>
      <c r="AG32" s="14" t="n">
        <f aca="false">ROUND(AF32*100/W32,1)</f>
        <v>0</v>
      </c>
      <c r="AH32" s="12" t="n">
        <v>5</v>
      </c>
      <c r="AI32" s="14" t="n">
        <f aca="false">ROUND(AH32*100/W32,1)</f>
        <v>33.3</v>
      </c>
      <c r="AJ32" s="12" t="n">
        <v>0</v>
      </c>
      <c r="AK32" s="14" t="n">
        <f aca="false">ROUND(AJ32*100/W32,1)</f>
        <v>0</v>
      </c>
      <c r="AL32" s="12" t="n">
        <v>0</v>
      </c>
      <c r="AM32" s="14" t="n">
        <f aca="false">ROUND(AL32*100/W32,1)</f>
        <v>0</v>
      </c>
      <c r="AN32" s="12" t="n">
        <v>0</v>
      </c>
      <c r="AO32" s="14" t="n">
        <f aca="false">ROUND(AN32*100/W32,1)</f>
        <v>0</v>
      </c>
      <c r="AP32" s="12" t="n">
        <v>1</v>
      </c>
      <c r="AQ32" s="14" t="n">
        <f aca="false">ROUND(AP32*100/W32,1)</f>
        <v>6.7</v>
      </c>
      <c r="AR32" s="12" t="n">
        <v>0</v>
      </c>
      <c r="AS32" s="14" t="n">
        <f aca="false">ROUND(AR32*100/W32,1)</f>
        <v>0</v>
      </c>
      <c r="AT32" s="14" t="n">
        <f aca="false">ROUND(Y32/W32,0)</f>
        <v>2</v>
      </c>
    </row>
    <row r="33" s="16" customFormat="true" ht="12.75" hidden="false" customHeight="false" outlineLevel="0" collapsed="false">
      <c r="A33" s="10" t="s">
        <v>57</v>
      </c>
      <c r="B33" s="11" t="n">
        <v>214</v>
      </c>
      <c r="C33" s="12" t="n">
        <f aca="false">D33+F33+H33+J33+L33+N33+P33+R33+T33</f>
        <v>1247</v>
      </c>
      <c r="D33" s="12" t="n">
        <v>212</v>
      </c>
      <c r="E33" s="13" t="n">
        <f aca="false">ROUND(D33*100/B33,1)</f>
        <v>99.1</v>
      </c>
      <c r="F33" s="12" t="n">
        <v>213</v>
      </c>
      <c r="G33" s="13" t="n">
        <f aca="false">ROUND(F33*100/B33,1)</f>
        <v>99.5</v>
      </c>
      <c r="H33" s="12" t="n">
        <v>201</v>
      </c>
      <c r="I33" s="13" t="n">
        <f aca="false">ROUND(H33*100/B33,1)</f>
        <v>93.9</v>
      </c>
      <c r="J33" s="12" t="n">
        <v>85</v>
      </c>
      <c r="K33" s="13" t="n">
        <f aca="false">ROUND(J33*100/B33,1)</f>
        <v>39.7</v>
      </c>
      <c r="L33" s="12" t="n">
        <v>213</v>
      </c>
      <c r="M33" s="13" t="n">
        <f aca="false">ROUND(L33*100/B33,1)</f>
        <v>99.5</v>
      </c>
      <c r="N33" s="12" t="n">
        <v>0</v>
      </c>
      <c r="O33" s="13" t="n">
        <f aca="false">ROUND(N33*100/B33,1)</f>
        <v>0</v>
      </c>
      <c r="P33" s="12" t="n">
        <v>214</v>
      </c>
      <c r="Q33" s="13" t="n">
        <f aca="false">ROUND(P33*100/B33,1)</f>
        <v>100</v>
      </c>
      <c r="R33" s="12" t="n">
        <v>22</v>
      </c>
      <c r="S33" s="13" t="n">
        <f aca="false">ROUND(R33*100/B33,1)</f>
        <v>10.3</v>
      </c>
      <c r="T33" s="12" t="n">
        <v>87</v>
      </c>
      <c r="U33" s="13" t="n">
        <f aca="false">ROUND(T33*100/B33,1)</f>
        <v>40.7</v>
      </c>
      <c r="V33" s="14" t="n">
        <v>6</v>
      </c>
      <c r="W33" s="11" t="n">
        <v>0</v>
      </c>
      <c r="X33" s="15" t="n">
        <f aca="false">ROUND(W33*100/B33,1)</f>
        <v>0</v>
      </c>
      <c r="Y33" s="12" t="n">
        <f aca="false">Z33+AB33+AD33+AF33+AH33+AJ33+AL33+AN33+AP33+AR33</f>
        <v>0</v>
      </c>
      <c r="Z33" s="12" t="n">
        <v>0</v>
      </c>
      <c r="AA33" s="14" t="n">
        <v>0</v>
      </c>
      <c r="AB33" s="12" t="n">
        <v>0</v>
      </c>
      <c r="AC33" s="13" t="n">
        <v>0</v>
      </c>
      <c r="AD33" s="12" t="n">
        <v>0</v>
      </c>
      <c r="AE33" s="14" t="n">
        <v>0</v>
      </c>
      <c r="AF33" s="12" t="n">
        <v>0</v>
      </c>
      <c r="AG33" s="14" t="n">
        <v>0</v>
      </c>
      <c r="AH33" s="12" t="n">
        <v>0</v>
      </c>
      <c r="AI33" s="14" t="n">
        <v>0</v>
      </c>
      <c r="AJ33" s="12" t="n">
        <v>0</v>
      </c>
      <c r="AK33" s="14" t="n">
        <v>0</v>
      </c>
      <c r="AL33" s="12" t="n">
        <v>0</v>
      </c>
      <c r="AM33" s="14" t="n">
        <v>0</v>
      </c>
      <c r="AN33" s="12" t="n">
        <v>0</v>
      </c>
      <c r="AO33" s="14" t="n">
        <v>0</v>
      </c>
      <c r="AP33" s="12" t="n">
        <v>0</v>
      </c>
      <c r="AQ33" s="14" t="n">
        <v>0</v>
      </c>
      <c r="AR33" s="12" t="n">
        <v>0</v>
      </c>
      <c r="AS33" s="14" t="n">
        <v>0</v>
      </c>
      <c r="AT33" s="14" t="n">
        <v>0</v>
      </c>
    </row>
    <row r="34" s="16" customFormat="true" ht="25.5" hidden="false" customHeight="false" outlineLevel="0" collapsed="false">
      <c r="A34" s="10" t="s">
        <v>58</v>
      </c>
      <c r="B34" s="11" t="n">
        <v>732</v>
      </c>
      <c r="C34" s="12" t="n">
        <f aca="false">D34+F34+H34+J34+L34+N34+P34+R34+T34</f>
        <v>2714</v>
      </c>
      <c r="D34" s="12" t="n">
        <v>460</v>
      </c>
      <c r="E34" s="13" t="n">
        <f aca="false">ROUND(D34*100/B34,1)</f>
        <v>62.8</v>
      </c>
      <c r="F34" s="12" t="n">
        <v>441</v>
      </c>
      <c r="G34" s="13" t="n">
        <f aca="false">ROUND(F34*100/B34,1)</f>
        <v>60.2</v>
      </c>
      <c r="H34" s="12" t="n">
        <v>465</v>
      </c>
      <c r="I34" s="13" t="n">
        <f aca="false">ROUND(H34*100/B34,1)</f>
        <v>63.5</v>
      </c>
      <c r="J34" s="12" t="n">
        <v>69</v>
      </c>
      <c r="K34" s="13" t="n">
        <f aca="false">ROUND(J34*100/B34,1)</f>
        <v>9.4</v>
      </c>
      <c r="L34" s="12" t="n">
        <v>329</v>
      </c>
      <c r="M34" s="13" t="n">
        <f aca="false">ROUND(L34*100/B34,1)</f>
        <v>44.9</v>
      </c>
      <c r="N34" s="12" t="n">
        <v>0</v>
      </c>
      <c r="O34" s="13" t="n">
        <f aca="false">ROUND(N34*100/B34,1)</f>
        <v>0</v>
      </c>
      <c r="P34" s="12" t="n">
        <v>732</v>
      </c>
      <c r="Q34" s="13" t="n">
        <f aca="false">ROUND(P34*100/B34,1)</f>
        <v>100</v>
      </c>
      <c r="R34" s="12" t="n">
        <v>24</v>
      </c>
      <c r="S34" s="13" t="n">
        <f aca="false">ROUND(R34*100/B34,1)</f>
        <v>3.3</v>
      </c>
      <c r="T34" s="12" t="n">
        <v>194</v>
      </c>
      <c r="U34" s="13" t="n">
        <f aca="false">ROUND(T34*100/B34,1)</f>
        <v>26.5</v>
      </c>
      <c r="V34" s="14" t="n">
        <v>4</v>
      </c>
      <c r="W34" s="11" t="n">
        <v>1</v>
      </c>
      <c r="X34" s="15" t="n">
        <f aca="false">ROUND(W34*100/B34,1)</f>
        <v>0.1</v>
      </c>
      <c r="Y34" s="12" t="n">
        <f aca="false">Z34+AB34+AD34+AF34+AH34+AJ34+AL34+AN34+AP34+AR34</f>
        <v>1</v>
      </c>
      <c r="Z34" s="12" t="n">
        <v>0</v>
      </c>
      <c r="AA34" s="14" t="n">
        <f aca="false">ROUND(Z34*100/W34,1)</f>
        <v>0</v>
      </c>
      <c r="AB34" s="12" t="n">
        <v>1</v>
      </c>
      <c r="AC34" s="13" t="n">
        <f aca="false">ROUND(AB34*100/W34,1)</f>
        <v>100</v>
      </c>
      <c r="AD34" s="12" t="n">
        <v>0</v>
      </c>
      <c r="AE34" s="14" t="n">
        <f aca="false">ROUND(AD34*100/W34,1)</f>
        <v>0</v>
      </c>
      <c r="AF34" s="12" t="n">
        <v>0</v>
      </c>
      <c r="AG34" s="14" t="n">
        <f aca="false">ROUND(AF34*100/W34,1)</f>
        <v>0</v>
      </c>
      <c r="AH34" s="12" t="n">
        <v>0</v>
      </c>
      <c r="AI34" s="14" t="n">
        <f aca="false">ROUND(AH34*100/W34,1)</f>
        <v>0</v>
      </c>
      <c r="AJ34" s="12" t="n">
        <v>0</v>
      </c>
      <c r="AK34" s="14" t="n">
        <f aca="false">ROUND(AJ34*100/W34,1)</f>
        <v>0</v>
      </c>
      <c r="AL34" s="12" t="n">
        <v>0</v>
      </c>
      <c r="AM34" s="14" t="n">
        <f aca="false">ROUND(AL34*100/W34,1)</f>
        <v>0</v>
      </c>
      <c r="AN34" s="12" t="n">
        <v>0</v>
      </c>
      <c r="AO34" s="14" t="n">
        <f aca="false">ROUND(AN34*100/W34,1)</f>
        <v>0</v>
      </c>
      <c r="AP34" s="12" t="n">
        <v>0</v>
      </c>
      <c r="AQ34" s="14" t="n">
        <f aca="false">ROUND(AP34*100/W34,1)</f>
        <v>0</v>
      </c>
      <c r="AR34" s="12" t="n">
        <v>0</v>
      </c>
      <c r="AS34" s="14" t="n">
        <f aca="false">ROUND(AR34*100/W34,1)</f>
        <v>0</v>
      </c>
      <c r="AT34" s="14" t="n">
        <f aca="false">ROUND(Y34/W34,0)</f>
        <v>1</v>
      </c>
    </row>
    <row r="35" s="16" customFormat="true" ht="12.75" hidden="false" customHeight="false" outlineLevel="0" collapsed="false">
      <c r="A35" s="10" t="s">
        <v>59</v>
      </c>
      <c r="B35" s="11" t="n">
        <v>389</v>
      </c>
      <c r="C35" s="12" t="n">
        <f aca="false">D35+F35+H35+J35+L35+N35+P35+R35+T35</f>
        <v>1436</v>
      </c>
      <c r="D35" s="12" t="n">
        <v>388</v>
      </c>
      <c r="E35" s="13" t="n">
        <f aca="false">ROUND(D35*100/B35,1)</f>
        <v>99.7</v>
      </c>
      <c r="F35" s="12" t="n">
        <v>389</v>
      </c>
      <c r="G35" s="13" t="n">
        <f aca="false">ROUND(F35*100/B35,1)</f>
        <v>100</v>
      </c>
      <c r="H35" s="12" t="n">
        <v>60</v>
      </c>
      <c r="I35" s="13" t="n">
        <f aca="false">ROUND(H35*100/B35,1)</f>
        <v>15.4</v>
      </c>
      <c r="J35" s="12" t="n">
        <v>38</v>
      </c>
      <c r="K35" s="13" t="n">
        <f aca="false">ROUND(J35*100/B35,1)</f>
        <v>9.8</v>
      </c>
      <c r="L35" s="12" t="n">
        <v>140</v>
      </c>
      <c r="M35" s="13" t="n">
        <f aca="false">ROUND(L35*100/B35,1)</f>
        <v>36</v>
      </c>
      <c r="N35" s="12" t="n">
        <v>10</v>
      </c>
      <c r="O35" s="13" t="n">
        <f aca="false">ROUND(N35*100/B35,1)</f>
        <v>2.6</v>
      </c>
      <c r="P35" s="12" t="n">
        <v>389</v>
      </c>
      <c r="Q35" s="13" t="n">
        <f aca="false">ROUND(P35*100/B35,1)</f>
        <v>100</v>
      </c>
      <c r="R35" s="12" t="n">
        <v>1</v>
      </c>
      <c r="S35" s="13" t="n">
        <f aca="false">ROUND(R35*100/B35,1)</f>
        <v>0.3</v>
      </c>
      <c r="T35" s="12" t="n">
        <v>21</v>
      </c>
      <c r="U35" s="13" t="n">
        <f aca="false">ROUND(T35*100/B35,1)</f>
        <v>5.4</v>
      </c>
      <c r="V35" s="14" t="n">
        <v>4</v>
      </c>
      <c r="W35" s="11" t="n">
        <v>2</v>
      </c>
      <c r="X35" s="15" t="n">
        <f aca="false">ROUND(W35*100/B35,1)</f>
        <v>0.5</v>
      </c>
      <c r="Y35" s="12" t="n">
        <f aca="false">Z35+AB35+AD35+AF35+AH35+AJ35+AL35+AN35+AP35+AR35</f>
        <v>4</v>
      </c>
      <c r="Z35" s="12" t="n">
        <v>0</v>
      </c>
      <c r="AA35" s="14" t="n">
        <f aca="false">ROUND(Z35*100/W35,1)</f>
        <v>0</v>
      </c>
      <c r="AB35" s="12" t="n">
        <v>2</v>
      </c>
      <c r="AC35" s="13" t="n">
        <f aca="false">ROUND(AB35*100/W35,1)</f>
        <v>100</v>
      </c>
      <c r="AD35" s="12" t="n">
        <v>0</v>
      </c>
      <c r="AE35" s="14" t="n">
        <f aca="false">ROUND(AD35*100/W35,1)</f>
        <v>0</v>
      </c>
      <c r="AF35" s="12" t="n">
        <v>0</v>
      </c>
      <c r="AG35" s="14" t="n">
        <f aca="false">ROUND(AF35*100/W35,1)</f>
        <v>0</v>
      </c>
      <c r="AH35" s="12" t="n">
        <v>0</v>
      </c>
      <c r="AI35" s="14" t="n">
        <f aca="false">ROUND(AH35*100/W35,1)</f>
        <v>0</v>
      </c>
      <c r="AJ35" s="12" t="n">
        <v>0</v>
      </c>
      <c r="AK35" s="14" t="n">
        <f aca="false">ROUND(AJ35*100/W35,1)</f>
        <v>0</v>
      </c>
      <c r="AL35" s="12" t="n">
        <v>1</v>
      </c>
      <c r="AM35" s="14" t="n">
        <f aca="false">ROUND(AL35*100/W35,1)</f>
        <v>50</v>
      </c>
      <c r="AN35" s="12" t="n">
        <v>0</v>
      </c>
      <c r="AO35" s="14" t="n">
        <f aca="false">ROUND(AN35*100/W35,1)</f>
        <v>0</v>
      </c>
      <c r="AP35" s="12" t="n">
        <v>1</v>
      </c>
      <c r="AQ35" s="14" t="n">
        <f aca="false">ROUND(AP35*100/W35,1)</f>
        <v>50</v>
      </c>
      <c r="AR35" s="12" t="n">
        <v>0</v>
      </c>
      <c r="AS35" s="14" t="n">
        <f aca="false">ROUND(AR35*100/W35,1)</f>
        <v>0</v>
      </c>
      <c r="AT35" s="14" t="n">
        <f aca="false">ROUND(Y35/W35,0)</f>
        <v>2</v>
      </c>
    </row>
    <row r="36" s="23" customFormat="true" ht="12.75" hidden="false" customHeight="false" outlineLevel="0" collapsed="false">
      <c r="A36" s="20" t="s">
        <v>60</v>
      </c>
      <c r="B36" s="11" t="n">
        <f aca="false">SUM(B4:B35)</f>
        <v>143957</v>
      </c>
      <c r="C36" s="11" t="n">
        <f aca="false">SUM(C4:C35)</f>
        <v>549072</v>
      </c>
      <c r="D36" s="11" t="n">
        <f aca="false">SUM(D4:D35)</f>
        <v>120329</v>
      </c>
      <c r="E36" s="21" t="n">
        <f aca="false">ROUND(D36*100/B36,1)</f>
        <v>83.6</v>
      </c>
      <c r="F36" s="11" t="n">
        <f aca="false">SUM(F4:F35)</f>
        <v>122038</v>
      </c>
      <c r="G36" s="21" t="n">
        <f aca="false">ROUND(F36*100/B36,1)</f>
        <v>84.8</v>
      </c>
      <c r="H36" s="11" t="n">
        <f aca="false">SUM(H4:H35)</f>
        <v>73243</v>
      </c>
      <c r="I36" s="21" t="n">
        <f aca="false">ROUND(H36*100/B36,1)</f>
        <v>50.9</v>
      </c>
      <c r="J36" s="11" t="n">
        <f aca="false">SUM(J4:J35)</f>
        <v>21765</v>
      </c>
      <c r="K36" s="21" t="n">
        <f aca="false">ROUND(J36*100/B36,1)</f>
        <v>15.1</v>
      </c>
      <c r="L36" s="11" t="n">
        <f aca="false">SUM(L4:L35)</f>
        <v>40091</v>
      </c>
      <c r="M36" s="21" t="n">
        <f aca="false">ROUND(L36*100/B36,1)</f>
        <v>27.8</v>
      </c>
      <c r="N36" s="11" t="n">
        <f aca="false">SUM(N4:N35)</f>
        <v>7325</v>
      </c>
      <c r="O36" s="21" t="n">
        <f aca="false">ROUND(N36*100/B36,1)</f>
        <v>5.1</v>
      </c>
      <c r="P36" s="11" t="n">
        <f aca="false">SUM(P4:P35)</f>
        <v>143955</v>
      </c>
      <c r="Q36" s="21" t="n">
        <f aca="false">ROUND(P36*100/B36,1)</f>
        <v>100</v>
      </c>
      <c r="R36" s="11" t="n">
        <f aca="false">SUM(R4:R35)</f>
        <v>2037</v>
      </c>
      <c r="S36" s="21" t="n">
        <f aca="false">ROUND(R36*100/B36,1)</f>
        <v>1.4</v>
      </c>
      <c r="T36" s="11" t="n">
        <f aca="false">SUM(T4:T35)</f>
        <v>18289</v>
      </c>
      <c r="U36" s="21" t="n">
        <f aca="false">ROUND(T36*100/B36,1)</f>
        <v>12.7</v>
      </c>
      <c r="V36" s="22" t="n">
        <v>4</v>
      </c>
      <c r="W36" s="11" t="n">
        <f aca="false">SUM(W4:W35)</f>
        <v>10356</v>
      </c>
      <c r="X36" s="15" t="n">
        <f aca="false">ROUND(W36*100/B36,1)</f>
        <v>7.2</v>
      </c>
      <c r="Y36" s="11" t="n">
        <f aca="false">SUM(Y4:Y35)</f>
        <v>12042</v>
      </c>
      <c r="Z36" s="11" t="n">
        <f aca="false">SUM(Z4:Z35)</f>
        <v>192</v>
      </c>
      <c r="AA36" s="22" t="n">
        <f aca="false">ROUND(Z36*100/W36,1)</f>
        <v>1.9</v>
      </c>
      <c r="AB36" s="11" t="n">
        <f aca="false">SUM(AB4:AB35)</f>
        <v>10348</v>
      </c>
      <c r="AC36" s="21" t="n">
        <f aca="false">ROUND(AB36*100/W36,1)</f>
        <v>99.9</v>
      </c>
      <c r="AD36" s="11" t="n">
        <f aca="false">SUM(AD4:AD35)</f>
        <v>460</v>
      </c>
      <c r="AE36" s="22" t="n">
        <f aca="false">ROUND(AD36*100/W36,1)</f>
        <v>4.4</v>
      </c>
      <c r="AF36" s="11" t="n">
        <f aca="false">SUM(AF4:AF35)</f>
        <v>17</v>
      </c>
      <c r="AG36" s="22" t="n">
        <f aca="false">ROUND(AF36*100/W36,1)</f>
        <v>0.2</v>
      </c>
      <c r="AH36" s="11" t="n">
        <f aca="false">SUM(AH4:AH35)</f>
        <v>25</v>
      </c>
      <c r="AI36" s="22" t="n">
        <f aca="false">ROUND(AH36*100/W36,1)</f>
        <v>0.2</v>
      </c>
      <c r="AJ36" s="11" t="n">
        <f aca="false">SUM(AJ4:AJ35)</f>
        <v>9</v>
      </c>
      <c r="AK36" s="22" t="n">
        <f aca="false">ROUND(AJ36*100/W36,1)</f>
        <v>0.1</v>
      </c>
      <c r="AL36" s="11" t="n">
        <f aca="false">SUM(AL4:AL35)</f>
        <v>102</v>
      </c>
      <c r="AM36" s="22" t="n">
        <f aca="false">ROUND(AL36*100/W36,1)</f>
        <v>1</v>
      </c>
      <c r="AN36" s="11" t="n">
        <f aca="false">SUM(AN4:AN35)</f>
        <v>54</v>
      </c>
      <c r="AO36" s="22" t="n">
        <f aca="false">ROUND(AN36*100/W36,1)</f>
        <v>0.5</v>
      </c>
      <c r="AP36" s="11" t="n">
        <f aca="false">SUM(AP4:AP35)</f>
        <v>825</v>
      </c>
      <c r="AQ36" s="22" t="n">
        <f aca="false">ROUND(AP36*100/W36,1)</f>
        <v>8</v>
      </c>
      <c r="AR36" s="11" t="n">
        <f aca="false">SUM(AR4:AR35)</f>
        <v>10</v>
      </c>
      <c r="AS36" s="22" t="n">
        <f aca="false">ROUND(AR36*100/W36,1)</f>
        <v>0.1</v>
      </c>
      <c r="AT36" s="22" t="n">
        <f aca="false">ROUND(Y36/W36,0)</f>
        <v>1</v>
      </c>
    </row>
  </sheetData>
  <mergeCells count="5">
    <mergeCell ref="A1:V1"/>
    <mergeCell ref="W1:AT1"/>
    <mergeCell ref="A2:A3"/>
    <mergeCell ref="B2:V2"/>
    <mergeCell ref="W2:AT2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LibreOffice/5.4.5.1$Windows_X86_64 LibreOffice_project/79c9829dd5d8054ec39a82dc51cd9eff340dbee8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2019-02-01T15:07:16Z</dcterms:created>
  <dc:creator>lecar2</dc:creator>
  <dc:description/>
  <dc:language>ru-RU</dc:language>
  <cp:lastModifiedBy/>
  <cp:lastPrinted>2019-02-08T12:12:59Z</cp:lastPrinted>
  <dcterms:modified xsi:type="dcterms:W3CDTF">2019-04-19T16:14:32Z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